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'Sheet1'!$A$1:$J$277</definedName>
  </definedNames>
  <calcPr fullCalcOnLoad="1"/>
</workbook>
</file>

<file path=xl/sharedStrings.xml><?xml version="1.0" encoding="utf-8"?>
<sst xmlns="http://schemas.openxmlformats.org/spreadsheetml/2006/main" count="987" uniqueCount="324">
  <si>
    <t>Назив предмета</t>
  </si>
  <si>
    <t>Семестар</t>
  </si>
  <si>
    <t>Статус</t>
  </si>
  <si>
    <t>АН</t>
  </si>
  <si>
    <t>ЕСПБ</t>
  </si>
  <si>
    <t>П</t>
  </si>
  <si>
    <t>В</t>
  </si>
  <si>
    <t>ЛВ</t>
  </si>
  <si>
    <t>ПРВА ГОДИНА</t>
  </si>
  <si>
    <t>Програмирање 1</t>
  </si>
  <si>
    <t>Енглески језик 1</t>
  </si>
  <si>
    <t>Укупно часова активне наставе:</t>
  </si>
  <si>
    <t>Укупно ЕСПБ:</t>
  </si>
  <si>
    <t>О</t>
  </si>
  <si>
    <t>ОСНОВНЕ АКАДЕМСКЕ СТУДИЈЕ</t>
  </si>
  <si>
    <t>ДУЖИНА СТУДИЈА: 4 ГОДИНЕ (8 СЕМЕСТАРА)</t>
  </si>
  <si>
    <t>УКУПАН БРОЈ ЕСПБ: 240</t>
  </si>
  <si>
    <t>Општа астрономија А</t>
  </si>
  <si>
    <t>Математика 1</t>
  </si>
  <si>
    <t>Mеханика</t>
  </si>
  <si>
    <t>Општа астрономија Б</t>
  </si>
  <si>
    <t>Математика 2</t>
  </si>
  <si>
    <t>Tермодинамика</t>
  </si>
  <si>
    <t>Изборни блок ААФ2</t>
  </si>
  <si>
    <t>Изборни блок ААФ1</t>
  </si>
  <si>
    <t>И</t>
  </si>
  <si>
    <t>РБР</t>
  </si>
  <si>
    <t>Педагогија са дидактиком</t>
  </si>
  <si>
    <t>Психологија</t>
  </si>
  <si>
    <t>Енглески језик 2</t>
  </si>
  <si>
    <t>ДРУГА ГОДИНА</t>
  </si>
  <si>
    <t>Општа астрофизика А</t>
  </si>
  <si>
    <t>Математика 3</t>
  </si>
  <si>
    <t>Електромагнетизам и атомистика</t>
  </si>
  <si>
    <t>Општа астрофизика Б</t>
  </si>
  <si>
    <t>Математика 4</t>
  </si>
  <si>
    <t>Таласи и оптика</t>
  </si>
  <si>
    <t>Основни софтверски алати у астрономији</t>
  </si>
  <si>
    <t>Изборни блок ААФ3</t>
  </si>
  <si>
    <t>Основи математичке физике</t>
  </si>
  <si>
    <t>Положајна астрономија А</t>
  </si>
  <si>
    <t>Увод у организацију рачунара</t>
  </si>
  <si>
    <t>Дизајн програмских језика</t>
  </si>
  <si>
    <t>Конструкција и анализа алгоритама</t>
  </si>
  <si>
    <t>Изборни блок АА4</t>
  </si>
  <si>
    <t>Звездана астрономија А</t>
  </si>
  <si>
    <t>Програмирање 2</t>
  </si>
  <si>
    <t>Програмске парадигме</t>
  </si>
  <si>
    <t>Објектно оријентисано програмирање</t>
  </si>
  <si>
    <t>Компилација програмских језика</t>
  </si>
  <si>
    <t>Изборни блок АА5</t>
  </si>
  <si>
    <t>ТРЕЋА ГОДИНА</t>
  </si>
  <si>
    <t>Рационална механика 2</t>
  </si>
  <si>
    <t>Вероватноћа и статистика А</t>
  </si>
  <si>
    <t>Ефемеридска астрономија А</t>
  </si>
  <si>
    <t>Рационална механика 1</t>
  </si>
  <si>
    <t>Обрада астрономских посматрања Б</t>
  </si>
  <si>
    <t>Увод у нумеричку математику</t>
  </si>
  <si>
    <t>ЧЕТВРТА ГОДИНА</t>
  </si>
  <si>
    <t>Обрада астрономских посматрања А</t>
  </si>
  <si>
    <t>Увод у релационе базе података</t>
  </si>
  <si>
    <t>Архитектура рачунара</t>
  </si>
  <si>
    <t>Изборни блок АА6</t>
  </si>
  <si>
    <t>Практична астрономија А</t>
  </si>
  <si>
    <t>Програмирање база података</t>
  </si>
  <si>
    <t>Теорија оперативних система</t>
  </si>
  <si>
    <t>Теорија алгоритама</t>
  </si>
  <si>
    <t>Изборни блок АА7</t>
  </si>
  <si>
    <t>Изборни блок АА8</t>
  </si>
  <si>
    <t>Геометрија 2</t>
  </si>
  <si>
    <t>Историја астрономије</t>
  </si>
  <si>
    <t>Теоријска астрономија А</t>
  </si>
  <si>
    <t xml:space="preserve">Небеска механика </t>
  </si>
  <si>
    <t>Увод у веб и интернет технологије</t>
  </si>
  <si>
    <t>Технике астрофизичких посматрања А</t>
  </si>
  <si>
    <t>Изборни блок АФ4</t>
  </si>
  <si>
    <t>Изборни блок АФ5</t>
  </si>
  <si>
    <t>Изборни блок АФ6</t>
  </si>
  <si>
    <t>Технике астрофизичких посматрања Б</t>
  </si>
  <si>
    <t>Динамика космичке плазме</t>
  </si>
  <si>
    <t>Изборни блок АФ7</t>
  </si>
  <si>
    <t>Изборни блок АФ8</t>
  </si>
  <si>
    <t>Изборни блок АА9</t>
  </si>
  <si>
    <t>Физички принципи структуре звезда</t>
  </si>
  <si>
    <t>Звездана статистика</t>
  </si>
  <si>
    <t>Теорија звезданих спектара</t>
  </si>
  <si>
    <t>Радио-астрономија</t>
  </si>
  <si>
    <t>Изборни блок АФ9</t>
  </si>
  <si>
    <t>Модели и еволуција звезда</t>
  </si>
  <si>
    <t>Радио-астрофизика</t>
  </si>
  <si>
    <t>Методика наставе астрономије</t>
  </si>
  <si>
    <t>Изборни блок АФ10</t>
  </si>
  <si>
    <t>Квантна физика</t>
  </si>
  <si>
    <t>Класична теоријска физика II</t>
  </si>
  <si>
    <t>Класична теоријска физика III</t>
  </si>
  <si>
    <t>Класична теоријска физика I</t>
  </si>
  <si>
    <t>Основи атомске физике</t>
  </si>
  <si>
    <t>Увод у филозофију</t>
  </si>
  <si>
    <t>Физика језгра и честица</t>
  </si>
  <si>
    <t>Физика јонизованих гасова</t>
  </si>
  <si>
    <t>Теоријска физика плазме</t>
  </si>
  <si>
    <t>Увод  у организацију рачунара</t>
  </si>
  <si>
    <t>Дискретне структуре 1</t>
  </si>
  <si>
    <t>Линеарна алгебра и аналитичка геометрија</t>
  </si>
  <si>
    <t>Увод у архитектуру рачунара</t>
  </si>
  <si>
    <t>Дискретне структуре 2</t>
  </si>
  <si>
    <t>Анализа 1</t>
  </si>
  <si>
    <t>Алгоритми и структуре података</t>
  </si>
  <si>
    <t>Архитектура и оперативни системи</t>
  </si>
  <si>
    <t xml:space="preserve">Анализа 2 </t>
  </si>
  <si>
    <t xml:space="preserve">Анализа 3 </t>
  </si>
  <si>
    <t xml:space="preserve">Алгебра  </t>
  </si>
  <si>
    <t>Релационе базе података</t>
  </si>
  <si>
    <t xml:space="preserve">Превођење програмских језика </t>
  </si>
  <si>
    <t>Вероватноћа и статистика</t>
  </si>
  <si>
    <t>Вештачка интелигенција</t>
  </si>
  <si>
    <t>Изборни блок АИ1</t>
  </si>
  <si>
    <t>Изборни блок АИ2</t>
  </si>
  <si>
    <t>Изборни блок АИ3</t>
  </si>
  <si>
    <t>Изборни блок АИ4</t>
  </si>
  <si>
    <t>Оперативни системи</t>
  </si>
  <si>
    <t>Небеска механика</t>
  </si>
  <si>
    <t>Изборни блок АИ5</t>
  </si>
  <si>
    <t>Положајна астрономија Б</t>
  </si>
  <si>
    <t>Рачунарска графика</t>
  </si>
  <si>
    <t>Теоријска астрономија Б</t>
  </si>
  <si>
    <t>Звездана астрономија Б</t>
  </si>
  <si>
    <t>Ефемеридска астрономија Б</t>
  </si>
  <si>
    <t>Практична астрономија Б</t>
  </si>
  <si>
    <t xml:space="preserve">Геометрија  </t>
  </si>
  <si>
    <t>РАСПОРЕД ПРЕДМЕТА ПО СЕМЕСТРИМА И ГОДИНАМА СТУДИЈА:</t>
  </si>
  <si>
    <t>O</t>
  </si>
  <si>
    <t>Методика наставе математике и рачунарства</t>
  </si>
  <si>
    <t xml:space="preserve">Интернет и софтверски пакети у астрономији       </t>
  </si>
  <si>
    <t>Тип</t>
  </si>
  <si>
    <t>−</t>
  </si>
  <si>
    <t>Шифра</t>
  </si>
  <si>
    <t>Редни број</t>
  </si>
  <si>
    <t>А1.01</t>
  </si>
  <si>
    <t>МА01</t>
  </si>
  <si>
    <t>ИБААФ1</t>
  </si>
  <si>
    <t>ИБААФ2</t>
  </si>
  <si>
    <t>А1.02</t>
  </si>
  <si>
    <t>МА02</t>
  </si>
  <si>
    <t>А2.01</t>
  </si>
  <si>
    <t>МА03</t>
  </si>
  <si>
    <t>ИБААФ3</t>
  </si>
  <si>
    <t>А2.02</t>
  </si>
  <si>
    <t>МА04</t>
  </si>
  <si>
    <t>А1.03</t>
  </si>
  <si>
    <t>А1.09</t>
  </si>
  <si>
    <t>А1.10</t>
  </si>
  <si>
    <t>А2.03</t>
  </si>
  <si>
    <t>А2.04</t>
  </si>
  <si>
    <t>А2.05</t>
  </si>
  <si>
    <t>А2.06</t>
  </si>
  <si>
    <t>А2.07</t>
  </si>
  <si>
    <t>А2.08</t>
  </si>
  <si>
    <t>А2.09</t>
  </si>
  <si>
    <t>А2.10</t>
  </si>
  <si>
    <t>А2.11</t>
  </si>
  <si>
    <t>А2.12</t>
  </si>
  <si>
    <t>А2.13</t>
  </si>
  <si>
    <t>А2.14</t>
  </si>
  <si>
    <t>Кинематика звезда и динамика звезданих система</t>
  </si>
  <si>
    <t>Увод у оперативне системе и рачунарске мреже</t>
  </si>
  <si>
    <t>ААФМ1.01</t>
  </si>
  <si>
    <t>ААФФ1.02</t>
  </si>
  <si>
    <t>С2ААФ1.01</t>
  </si>
  <si>
    <t>С2ААФ1.03</t>
  </si>
  <si>
    <t>С2ААФ1.02</t>
  </si>
  <si>
    <t>С2ААФ1.04</t>
  </si>
  <si>
    <t>ААФФ1.03</t>
  </si>
  <si>
    <t>ААФФ1.05</t>
  </si>
  <si>
    <t>ААФРМ01</t>
  </si>
  <si>
    <t>ААФФ1.04</t>
  </si>
  <si>
    <t>АА.РМ03</t>
  </si>
  <si>
    <t>АА.РМ08</t>
  </si>
  <si>
    <t>АА.РМ09</t>
  </si>
  <si>
    <t>АА.ИБ4</t>
  </si>
  <si>
    <t>АА.ИБ5</t>
  </si>
  <si>
    <t>АА.А1.07</t>
  </si>
  <si>
    <t>АА.А1.06</t>
  </si>
  <si>
    <t>АА.А1.08</t>
  </si>
  <si>
    <t>АА.М5.01</t>
  </si>
  <si>
    <t>АА.А1.05</t>
  </si>
  <si>
    <t>АИ.А1.05</t>
  </si>
  <si>
    <t>АА.РМ02</t>
  </si>
  <si>
    <t>АА.РМ12</t>
  </si>
  <si>
    <t>АА.РМ04</t>
  </si>
  <si>
    <t>АА.РМ11</t>
  </si>
  <si>
    <t>АА.ИБ6</t>
  </si>
  <si>
    <t>АА.А1.10</t>
  </si>
  <si>
    <t>АА.М4.01</t>
  </si>
  <si>
    <t>АА.А1.04</t>
  </si>
  <si>
    <t>АА.РМ13</t>
  </si>
  <si>
    <t>АА.РМ14</t>
  </si>
  <si>
    <t>АА.ИБ7</t>
  </si>
  <si>
    <t>АА.РМ16</t>
  </si>
  <si>
    <t>АА.РМ17</t>
  </si>
  <si>
    <t>АА.М1.10</t>
  </si>
  <si>
    <t>АА.ИБ8</t>
  </si>
  <si>
    <t>АА.ИБ9</t>
  </si>
  <si>
    <t>АА.РМ15</t>
  </si>
  <si>
    <t>АА.М3.02</t>
  </si>
  <si>
    <t>АА.А1.12</t>
  </si>
  <si>
    <t>АА.А1.11</t>
  </si>
  <si>
    <t>АА.А1.13</t>
  </si>
  <si>
    <t>АА.А1.14</t>
  </si>
  <si>
    <t>АФ.ИБ4</t>
  </si>
  <si>
    <t>АФ.ИБ5</t>
  </si>
  <si>
    <t>АФ.ИБ6</t>
  </si>
  <si>
    <t>АФ.Ф1.06</t>
  </si>
  <si>
    <t>АФ.ИБ9</t>
  </si>
  <si>
    <t>АФ.ИБ10</t>
  </si>
  <si>
    <t xml:space="preserve">Напредна архитектура рачунара </t>
  </si>
  <si>
    <t>Паралелне архитектуре рачунара</t>
  </si>
  <si>
    <t>АА.РМ18</t>
  </si>
  <si>
    <t>АА.РМ19</t>
  </si>
  <si>
    <t>АФ.Ф1.08</t>
  </si>
  <si>
    <t>АИ.ИПС1</t>
  </si>
  <si>
    <t>АИ.Р219</t>
  </si>
  <si>
    <t>АИ.Р243</t>
  </si>
  <si>
    <t>АИ.Р290</t>
  </si>
  <si>
    <t>АИ.Р272</t>
  </si>
  <si>
    <t>АИ.Р255</t>
  </si>
  <si>
    <t>Теорија израчунљивости</t>
  </si>
  <si>
    <t>Kонструкција компилатора</t>
  </si>
  <si>
    <t>Развој софтвера</t>
  </si>
  <si>
    <t>АА.ИБ2</t>
  </si>
  <si>
    <t>АА.ИБ3</t>
  </si>
  <si>
    <t>АИ.Р241</t>
  </si>
  <si>
    <t>АФ.Ф1.12</t>
  </si>
  <si>
    <t>АФ.Ф1.13</t>
  </si>
  <si>
    <t>Квантна механика 1</t>
  </si>
  <si>
    <t>Физика атома</t>
  </si>
  <si>
    <t>Електродинамика 1</t>
  </si>
  <si>
    <t>Теоријска механика</t>
  </si>
  <si>
    <t>Статистичка физика 1</t>
  </si>
  <si>
    <t>АФ.Ф1.07</t>
  </si>
  <si>
    <t>AF.Ф1.09</t>
  </si>
  <si>
    <t>АФ.ИБ7</t>
  </si>
  <si>
    <t>АФ.ИБ8</t>
  </si>
  <si>
    <t>АФ.Ф1.10</t>
  </si>
  <si>
    <t>АФ.Ф1.14</t>
  </si>
  <si>
    <t>АФ.Ф1.15</t>
  </si>
  <si>
    <t>АФ.Ф1.16</t>
  </si>
  <si>
    <t>Диференцијална геометрија</t>
  </si>
  <si>
    <t>АФ.М3.08</t>
  </si>
  <si>
    <t>АФ.Ф1.17</t>
  </si>
  <si>
    <t>АФ.Ф1.18</t>
  </si>
  <si>
    <t>АФ.Ф1.19</t>
  </si>
  <si>
    <t>АФ.С1.02</t>
  </si>
  <si>
    <t>АИ.М1.14</t>
  </si>
  <si>
    <t>АИ.А1.17</t>
  </si>
  <si>
    <t>АИ.А1.20</t>
  </si>
  <si>
    <t>АИ.А1.16</t>
  </si>
  <si>
    <t>АИ.П100</t>
  </si>
  <si>
    <t>АИ.Р120</t>
  </si>
  <si>
    <t>АИ.М105</t>
  </si>
  <si>
    <t>АИ.М120</t>
  </si>
  <si>
    <t>АИ.А1.01</t>
  </si>
  <si>
    <t>АИ.П101</t>
  </si>
  <si>
    <t>АИ.Р220</t>
  </si>
  <si>
    <t>АИ.М106</t>
  </si>
  <si>
    <t>АИ.М111</t>
  </si>
  <si>
    <t>АИ.А1.02</t>
  </si>
  <si>
    <t>АИ.П103</t>
  </si>
  <si>
    <t>АИ.Р221</t>
  </si>
  <si>
    <t>АИ.М131</t>
  </si>
  <si>
    <t>АИ.М112</t>
  </si>
  <si>
    <t>АИ.А2.01</t>
  </si>
  <si>
    <t>АИ.Р210</t>
  </si>
  <si>
    <t>АИ.Р130</t>
  </si>
  <si>
    <t>АИ.П102</t>
  </si>
  <si>
    <t>АИ.М113</t>
  </si>
  <si>
    <t>АИ.М140</t>
  </si>
  <si>
    <t>АИ.Р270</t>
  </si>
  <si>
    <t>АИ.Р240</t>
  </si>
  <si>
    <t>АИ.А1.04</t>
  </si>
  <si>
    <t>АИ.А1.09</t>
  </si>
  <si>
    <t>АИ.М160</t>
  </si>
  <si>
    <t>АИ.Р260</t>
  </si>
  <si>
    <t>АИ.А1.14</t>
  </si>
  <si>
    <t>АИ.А1.11</t>
  </si>
  <si>
    <t>АИ.М150</t>
  </si>
  <si>
    <t>АИ.ИБ1</t>
  </si>
  <si>
    <t>АИ.А2.02</t>
  </si>
  <si>
    <t>АИ.А1.15</t>
  </si>
  <si>
    <t>АИ.А1.07</t>
  </si>
  <si>
    <t>АИ.А1.06</t>
  </si>
  <si>
    <t>АИ.Р225</t>
  </si>
  <si>
    <t>АИ.А1.13</t>
  </si>
  <si>
    <t>АИ.О41</t>
  </si>
  <si>
    <t>АИ.О42</t>
  </si>
  <si>
    <t>АИ.А1.18</t>
  </si>
  <si>
    <t>АИ.А1.19</t>
  </si>
  <si>
    <t>АИ.А1.10</t>
  </si>
  <si>
    <t>Операциона истраживања</t>
  </si>
  <si>
    <t>AA.М4.05</t>
  </si>
  <si>
    <t>48 v 49</t>
  </si>
  <si>
    <t>54 v 55</t>
  </si>
  <si>
    <t>бар 60</t>
  </si>
  <si>
    <t>бар 61</t>
  </si>
  <si>
    <t>ТМ</t>
  </si>
  <si>
    <t>СА</t>
  </si>
  <si>
    <t>АО</t>
  </si>
  <si>
    <t>НС</t>
  </si>
  <si>
    <t>Анализа и конструкција алгоритама</t>
  </si>
  <si>
    <r>
      <t xml:space="preserve">СТУДИЈСКИ ПРОГРАМ - </t>
    </r>
    <r>
      <rPr>
        <b/>
        <u val="single"/>
        <sz val="9"/>
        <color indexed="18"/>
        <rFont val="Arial"/>
        <family val="2"/>
      </rPr>
      <t>АСТРОНОМИЈА И АСТРОФИЗИКА</t>
    </r>
  </si>
  <si>
    <r>
      <t xml:space="preserve">    МОДУЛИ:</t>
    </r>
  </si>
  <si>
    <t xml:space="preserve">       АСТРОНОМИЈА (модул 1АА)</t>
  </si>
  <si>
    <t xml:space="preserve">       АСТРОИНФОРМАТИКА (модул 1АИ)</t>
  </si>
  <si>
    <t xml:space="preserve">       АСТРОФИЗИКА (модул 1АФ)</t>
  </si>
  <si>
    <t>ИЗБОРНИ МОДУЛ АСТРОНОМИЈА (модул 1АА, четири семестра)</t>
  </si>
  <si>
    <t>ИЗБОРНИ МОДУЛ АСТРОФИЗИКА (модул 1АФ, четири семестра)</t>
  </si>
  <si>
    <t>ИЗБОРНИ МОДУЛ АСТРОИНФОРМАТИКА (модул 1АИ, осам семестара)</t>
  </si>
  <si>
    <t>МОДУЛИ 1АА и 1АФ (заједничке основе, четири семестра):</t>
  </si>
  <si>
    <t>Изборна блок ААС*</t>
  </si>
  <si>
    <t>Изборни блок ААС</t>
  </si>
  <si>
    <t>Напомена: Студент бира најмање 23 ЕСПБ из изборне групе ААС!</t>
  </si>
  <si>
    <r>
      <t>бар</t>
    </r>
    <r>
      <rPr>
        <b/>
        <sz val="9"/>
        <rFont val="Arial"/>
        <family val="2"/>
      </rPr>
      <t xml:space="preserve"> 51</t>
    </r>
  </si>
  <si>
    <r>
      <t>бар</t>
    </r>
    <r>
      <rPr>
        <b/>
        <sz val="9"/>
        <rFont val="Arial"/>
        <family val="2"/>
      </rPr>
      <t xml:space="preserve"> 47</t>
    </r>
  </si>
  <si>
    <r>
      <t>бар</t>
    </r>
    <r>
      <rPr>
        <b/>
        <sz val="9"/>
        <rFont val="Arial"/>
        <family val="2"/>
      </rPr>
      <t xml:space="preserve"> 48</t>
    </r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</si>
</sst>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2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22" borderId="10" xfId="0" applyFont="1" applyFill="1" applyBorder="1" applyAlignment="1">
      <alignment/>
    </xf>
    <xf numFmtId="0" fontId="4" fillId="22" borderId="1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22" borderId="10" xfId="0" applyFont="1" applyFill="1" applyBorder="1" applyAlignment="1">
      <alignment vertical="top"/>
    </xf>
    <xf numFmtId="0" fontId="4" fillId="0" borderId="10" xfId="53" applyFont="1" applyFill="1" applyBorder="1" applyAlignment="1" applyProtection="1">
      <alignment vertical="top" wrapText="1"/>
      <protection/>
    </xf>
    <xf numFmtId="0" fontId="4" fillId="24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24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vertical="top"/>
    </xf>
    <xf numFmtId="0" fontId="4" fillId="4" borderId="10" xfId="53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5" fillId="22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4" borderId="10" xfId="0" applyFont="1" applyFill="1" applyBorder="1" applyAlignment="1">
      <alignment/>
    </xf>
    <xf numFmtId="0" fontId="25" fillId="22" borderId="10" xfId="0" applyFont="1" applyFill="1" applyBorder="1" applyAlignment="1">
      <alignment vertical="top" wrapText="1"/>
    </xf>
    <xf numFmtId="0" fontId="25" fillId="4" borderId="10" xfId="53" applyFont="1" applyFill="1" applyBorder="1" applyAlignment="1" applyProtection="1">
      <alignment vertical="top" wrapText="1"/>
      <protection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4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 quotePrefix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.421875" style="37" customWidth="1"/>
    <col min="2" max="2" width="11.00390625" style="37" customWidth="1"/>
    <col min="3" max="3" width="42.8515625" style="9" customWidth="1"/>
    <col min="4" max="4" width="9.140625" style="9" customWidth="1"/>
    <col min="5" max="6" width="9.140625" style="37" customWidth="1"/>
    <col min="7" max="9" width="4.421875" style="37" customWidth="1"/>
    <col min="10" max="10" width="9.140625" style="37" customWidth="1"/>
    <col min="11" max="16384" width="9.140625" style="9" customWidth="1"/>
  </cols>
  <sheetData>
    <row r="1" spans="1:2" ht="12">
      <c r="A1" s="46" t="s">
        <v>14</v>
      </c>
      <c r="B1" s="45"/>
    </row>
    <row r="2" spans="1:2" ht="12">
      <c r="A2" s="47" t="s">
        <v>309</v>
      </c>
      <c r="B2" s="44"/>
    </row>
    <row r="3" spans="1:2" ht="12">
      <c r="A3" s="48" t="s">
        <v>310</v>
      </c>
      <c r="B3" s="45"/>
    </row>
    <row r="4" spans="1:2" ht="12">
      <c r="A4" s="48" t="s">
        <v>311</v>
      </c>
      <c r="B4" s="45"/>
    </row>
    <row r="5" spans="1:2" ht="12">
      <c r="A5" s="48" t="s">
        <v>313</v>
      </c>
      <c r="B5" s="45"/>
    </row>
    <row r="6" spans="1:2" ht="12">
      <c r="A6" s="48" t="s">
        <v>312</v>
      </c>
      <c r="B6" s="45"/>
    </row>
    <row r="7" spans="1:2" ht="12">
      <c r="A7" s="48" t="s">
        <v>15</v>
      </c>
      <c r="B7" s="45"/>
    </row>
    <row r="8" spans="1:2" ht="12">
      <c r="A8" s="48" t="s">
        <v>16</v>
      </c>
      <c r="B8" s="45"/>
    </row>
    <row r="9" spans="1:2" ht="12">
      <c r="A9" s="48"/>
      <c r="B9" s="45"/>
    </row>
    <row r="10" spans="1:2" ht="12">
      <c r="A10" s="47" t="s">
        <v>130</v>
      </c>
      <c r="B10" s="44"/>
    </row>
    <row r="11" spans="1:2" ht="12">
      <c r="A11" s="48"/>
      <c r="B11" s="45"/>
    </row>
    <row r="12" spans="1:2" ht="12">
      <c r="A12" s="48" t="s">
        <v>317</v>
      </c>
      <c r="B12" s="45"/>
    </row>
    <row r="14" spans="1:10" ht="13.5" customHeight="1">
      <c r="A14" s="67" t="s">
        <v>137</v>
      </c>
      <c r="B14" s="67" t="s">
        <v>136</v>
      </c>
      <c r="C14" s="67" t="s">
        <v>0</v>
      </c>
      <c r="D14" s="67" t="s">
        <v>1</v>
      </c>
      <c r="E14" s="67" t="s">
        <v>134</v>
      </c>
      <c r="F14" s="67" t="s">
        <v>2</v>
      </c>
      <c r="G14" s="67" t="s">
        <v>3</v>
      </c>
      <c r="H14" s="67"/>
      <c r="I14" s="67"/>
      <c r="J14" s="67" t="s">
        <v>4</v>
      </c>
    </row>
    <row r="15" spans="1:10" ht="12">
      <c r="A15" s="67"/>
      <c r="B15" s="67"/>
      <c r="C15" s="67"/>
      <c r="D15" s="67"/>
      <c r="E15" s="67"/>
      <c r="F15" s="67"/>
      <c r="G15" s="27" t="s">
        <v>5</v>
      </c>
      <c r="H15" s="27" t="s">
        <v>6</v>
      </c>
      <c r="I15" s="27" t="s">
        <v>7</v>
      </c>
      <c r="J15" s="67"/>
    </row>
    <row r="16" spans="1:10" ht="12">
      <c r="A16" s="67" t="s">
        <v>8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2">
      <c r="A17" s="33">
        <v>1</v>
      </c>
      <c r="B17" s="33" t="s">
        <v>138</v>
      </c>
      <c r="C17" s="1" t="s">
        <v>17</v>
      </c>
      <c r="D17" s="8">
        <v>1</v>
      </c>
      <c r="E17" s="33" t="s">
        <v>304</v>
      </c>
      <c r="F17" s="33" t="s">
        <v>13</v>
      </c>
      <c r="G17" s="61">
        <v>2</v>
      </c>
      <c r="H17" s="61">
        <v>2</v>
      </c>
      <c r="I17" s="61">
        <v>1</v>
      </c>
      <c r="J17" s="61">
        <v>5</v>
      </c>
    </row>
    <row r="18" spans="1:10" ht="12">
      <c r="A18" s="33">
        <f>+A17+1</f>
        <v>2</v>
      </c>
      <c r="B18" s="33" t="s">
        <v>139</v>
      </c>
      <c r="C18" s="1" t="s">
        <v>18</v>
      </c>
      <c r="D18" s="8">
        <v>1</v>
      </c>
      <c r="E18" s="33" t="s">
        <v>304</v>
      </c>
      <c r="F18" s="33" t="s">
        <v>13</v>
      </c>
      <c r="G18" s="61">
        <v>4</v>
      </c>
      <c r="H18" s="62">
        <v>4</v>
      </c>
      <c r="I18" s="61">
        <v>0</v>
      </c>
      <c r="J18" s="61">
        <v>10</v>
      </c>
    </row>
    <row r="19" spans="1:10" ht="12">
      <c r="A19" s="33">
        <f aca="true" t="shared" si="0" ref="A19:A24">+A18+1</f>
        <v>3</v>
      </c>
      <c r="B19" s="33" t="s">
        <v>166</v>
      </c>
      <c r="C19" s="1" t="s">
        <v>19</v>
      </c>
      <c r="D19" s="8">
        <v>1</v>
      </c>
      <c r="E19" s="33" t="s">
        <v>304</v>
      </c>
      <c r="F19" s="33" t="s">
        <v>13</v>
      </c>
      <c r="G19" s="61">
        <v>4</v>
      </c>
      <c r="H19" s="61">
        <v>3</v>
      </c>
      <c r="I19" s="61">
        <v>3</v>
      </c>
      <c r="J19" s="61">
        <v>12</v>
      </c>
    </row>
    <row r="20" spans="1:10" ht="12">
      <c r="A20" s="33">
        <f t="shared" si="0"/>
        <v>4</v>
      </c>
      <c r="B20" s="33" t="s">
        <v>140</v>
      </c>
      <c r="C20" s="49" t="s">
        <v>24</v>
      </c>
      <c r="D20" s="8">
        <v>1</v>
      </c>
      <c r="E20" s="34" t="s">
        <v>135</v>
      </c>
      <c r="F20" s="33" t="s">
        <v>25</v>
      </c>
      <c r="G20" s="61">
        <v>2</v>
      </c>
      <c r="H20" s="61">
        <v>0</v>
      </c>
      <c r="I20" s="61">
        <v>0</v>
      </c>
      <c r="J20" s="61">
        <v>3</v>
      </c>
    </row>
    <row r="21" spans="1:10" ht="12">
      <c r="A21" s="35">
        <f t="shared" si="0"/>
        <v>5</v>
      </c>
      <c r="B21" s="35" t="s">
        <v>142</v>
      </c>
      <c r="C21" s="4" t="s">
        <v>20</v>
      </c>
      <c r="D21" s="6">
        <v>2</v>
      </c>
      <c r="E21" s="35" t="s">
        <v>304</v>
      </c>
      <c r="F21" s="35" t="s">
        <v>13</v>
      </c>
      <c r="G21" s="59">
        <v>2</v>
      </c>
      <c r="H21" s="59">
        <v>2</v>
      </c>
      <c r="I21" s="59">
        <v>1</v>
      </c>
      <c r="J21" s="59">
        <v>5</v>
      </c>
    </row>
    <row r="22" spans="1:10" ht="12">
      <c r="A22" s="35">
        <f t="shared" si="0"/>
        <v>6</v>
      </c>
      <c r="B22" s="35" t="s">
        <v>143</v>
      </c>
      <c r="C22" s="4" t="s">
        <v>21</v>
      </c>
      <c r="D22" s="6">
        <v>2</v>
      </c>
      <c r="E22" s="35" t="s">
        <v>304</v>
      </c>
      <c r="F22" s="35" t="s">
        <v>13</v>
      </c>
      <c r="G22" s="59">
        <v>4</v>
      </c>
      <c r="H22" s="59">
        <v>4</v>
      </c>
      <c r="I22" s="59">
        <v>0</v>
      </c>
      <c r="J22" s="59">
        <v>10</v>
      </c>
    </row>
    <row r="23" spans="1:10" ht="12">
      <c r="A23" s="35">
        <f t="shared" si="0"/>
        <v>7</v>
      </c>
      <c r="B23" s="35" t="s">
        <v>167</v>
      </c>
      <c r="C23" s="4" t="s">
        <v>22</v>
      </c>
      <c r="D23" s="6">
        <v>2</v>
      </c>
      <c r="E23" s="35" t="s">
        <v>304</v>
      </c>
      <c r="F23" s="35" t="s">
        <v>13</v>
      </c>
      <c r="G23" s="59">
        <v>4</v>
      </c>
      <c r="H23" s="59">
        <v>3</v>
      </c>
      <c r="I23" s="59">
        <v>3</v>
      </c>
      <c r="J23" s="59">
        <v>12</v>
      </c>
    </row>
    <row r="24" spans="1:10" ht="12">
      <c r="A24" s="35">
        <f t="shared" si="0"/>
        <v>8</v>
      </c>
      <c r="B24" s="35" t="s">
        <v>141</v>
      </c>
      <c r="C24" s="50" t="s">
        <v>23</v>
      </c>
      <c r="D24" s="6">
        <v>2</v>
      </c>
      <c r="E24" s="39" t="s">
        <v>135</v>
      </c>
      <c r="F24" s="35" t="s">
        <v>25</v>
      </c>
      <c r="G24" s="59">
        <v>2</v>
      </c>
      <c r="H24" s="59">
        <v>0</v>
      </c>
      <c r="I24" s="59">
        <v>0</v>
      </c>
      <c r="J24" s="59">
        <v>3</v>
      </c>
    </row>
    <row r="25" spans="1:10" ht="12">
      <c r="A25" s="68" t="s">
        <v>11</v>
      </c>
      <c r="B25" s="68"/>
      <c r="C25" s="68"/>
      <c r="D25" s="68"/>
      <c r="E25" s="68"/>
      <c r="F25" s="68"/>
      <c r="G25" s="67">
        <f>SUM(G17:G24)+SUM(H17:H24)+SUM(I17:I24)</f>
        <v>50</v>
      </c>
      <c r="H25" s="67"/>
      <c r="I25" s="67"/>
      <c r="J25" s="27"/>
    </row>
    <row r="26" spans="1:10" ht="12">
      <c r="A26" s="68" t="s">
        <v>12</v>
      </c>
      <c r="B26" s="68"/>
      <c r="C26" s="68"/>
      <c r="D26" s="68"/>
      <c r="E26" s="68"/>
      <c r="F26" s="68"/>
      <c r="G26" s="68"/>
      <c r="H26" s="68"/>
      <c r="I26" s="68"/>
      <c r="J26" s="27">
        <f>SUM(J17:J24)</f>
        <v>60</v>
      </c>
    </row>
    <row r="27" spans="1:10" ht="12">
      <c r="A27" s="12"/>
      <c r="B27" s="12"/>
      <c r="C27" s="14"/>
      <c r="D27" s="14"/>
      <c r="E27" s="12"/>
      <c r="F27" s="12"/>
      <c r="G27" s="12"/>
      <c r="H27" s="12"/>
      <c r="I27" s="12"/>
      <c r="J27" s="12"/>
    </row>
    <row r="28" spans="1:10" ht="12.75" customHeight="1">
      <c r="A28" s="28" t="s">
        <v>26</v>
      </c>
      <c r="B28" s="28" t="s">
        <v>136</v>
      </c>
      <c r="C28" s="29" t="s">
        <v>24</v>
      </c>
      <c r="D28" s="28" t="s">
        <v>1</v>
      </c>
      <c r="E28" s="28" t="s">
        <v>134</v>
      </c>
      <c r="F28" s="28" t="s">
        <v>2</v>
      </c>
      <c r="G28" s="27" t="s">
        <v>5</v>
      </c>
      <c r="H28" s="27" t="s">
        <v>6</v>
      </c>
      <c r="I28" s="27" t="s">
        <v>7</v>
      </c>
      <c r="J28" s="28" t="s">
        <v>4</v>
      </c>
    </row>
    <row r="29" spans="1:10" ht="12">
      <c r="A29" s="33">
        <v>4.1</v>
      </c>
      <c r="B29" s="33" t="s">
        <v>168</v>
      </c>
      <c r="C29" s="1" t="s">
        <v>10</v>
      </c>
      <c r="D29" s="8">
        <v>1</v>
      </c>
      <c r="E29" s="33" t="s">
        <v>306</v>
      </c>
      <c r="F29" s="33" t="s">
        <v>25</v>
      </c>
      <c r="G29" s="61">
        <v>2</v>
      </c>
      <c r="H29" s="61">
        <v>0</v>
      </c>
      <c r="I29" s="61">
        <v>0</v>
      </c>
      <c r="J29" s="61">
        <v>3</v>
      </c>
    </row>
    <row r="30" spans="1:10" ht="12">
      <c r="A30" s="33">
        <v>4.2</v>
      </c>
      <c r="B30" s="33" t="s">
        <v>169</v>
      </c>
      <c r="C30" s="1" t="s">
        <v>27</v>
      </c>
      <c r="D30" s="8">
        <v>1</v>
      </c>
      <c r="E30" s="33" t="s">
        <v>306</v>
      </c>
      <c r="F30" s="33" t="s">
        <v>25</v>
      </c>
      <c r="G30" s="61">
        <v>2</v>
      </c>
      <c r="H30" s="62">
        <v>0</v>
      </c>
      <c r="I30" s="61">
        <v>0</v>
      </c>
      <c r="J30" s="61">
        <v>3</v>
      </c>
    </row>
    <row r="32" spans="1:10" ht="12">
      <c r="A32" s="30" t="s">
        <v>26</v>
      </c>
      <c r="B32" s="28" t="s">
        <v>136</v>
      </c>
      <c r="C32" s="31" t="s">
        <v>23</v>
      </c>
      <c r="D32" s="30" t="s">
        <v>1</v>
      </c>
      <c r="E32" s="30" t="s">
        <v>134</v>
      </c>
      <c r="F32" s="30" t="s">
        <v>2</v>
      </c>
      <c r="G32" s="32" t="s">
        <v>5</v>
      </c>
      <c r="H32" s="32" t="s">
        <v>6</v>
      </c>
      <c r="I32" s="32" t="s">
        <v>7</v>
      </c>
      <c r="J32" s="30" t="s">
        <v>4</v>
      </c>
    </row>
    <row r="33" spans="1:10" ht="12">
      <c r="A33" s="15">
        <v>8.1</v>
      </c>
      <c r="B33" s="15" t="s">
        <v>170</v>
      </c>
      <c r="C33" s="4" t="s">
        <v>29</v>
      </c>
      <c r="D33" s="3">
        <v>2</v>
      </c>
      <c r="E33" s="15" t="s">
        <v>306</v>
      </c>
      <c r="F33" s="15" t="s">
        <v>25</v>
      </c>
      <c r="G33" s="59">
        <v>2</v>
      </c>
      <c r="H33" s="59">
        <v>0</v>
      </c>
      <c r="I33" s="59">
        <v>0</v>
      </c>
      <c r="J33" s="59">
        <v>3</v>
      </c>
    </row>
    <row r="34" spans="1:10" ht="12">
      <c r="A34" s="15">
        <v>8.2</v>
      </c>
      <c r="B34" s="15" t="s">
        <v>171</v>
      </c>
      <c r="C34" s="2" t="s">
        <v>28</v>
      </c>
      <c r="D34" s="3">
        <v>2</v>
      </c>
      <c r="E34" s="15" t="s">
        <v>306</v>
      </c>
      <c r="F34" s="15" t="s">
        <v>25</v>
      </c>
      <c r="G34" s="15">
        <v>2</v>
      </c>
      <c r="H34" s="15">
        <v>0</v>
      </c>
      <c r="I34" s="15">
        <v>0</v>
      </c>
      <c r="J34" s="59">
        <v>3</v>
      </c>
    </row>
    <row r="36" spans="1:10" ht="12" customHeight="1">
      <c r="A36" s="67" t="s">
        <v>137</v>
      </c>
      <c r="B36" s="67" t="s">
        <v>136</v>
      </c>
      <c r="C36" s="67" t="s">
        <v>0</v>
      </c>
      <c r="D36" s="67" t="s">
        <v>1</v>
      </c>
      <c r="E36" s="67" t="s">
        <v>134</v>
      </c>
      <c r="F36" s="67" t="s">
        <v>2</v>
      </c>
      <c r="G36" s="67" t="s">
        <v>3</v>
      </c>
      <c r="H36" s="67"/>
      <c r="I36" s="67"/>
      <c r="J36" s="67" t="s">
        <v>4</v>
      </c>
    </row>
    <row r="37" spans="1:10" ht="12">
      <c r="A37" s="67"/>
      <c r="B37" s="67"/>
      <c r="C37" s="67"/>
      <c r="D37" s="67"/>
      <c r="E37" s="67"/>
      <c r="F37" s="67"/>
      <c r="G37" s="27" t="s">
        <v>5</v>
      </c>
      <c r="H37" s="27" t="s">
        <v>6</v>
      </c>
      <c r="I37" s="27" t="s">
        <v>7</v>
      </c>
      <c r="J37" s="67"/>
    </row>
    <row r="38" spans="1:10" ht="12">
      <c r="A38" s="67" t="s">
        <v>30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">
      <c r="A39" s="36">
        <v>9</v>
      </c>
      <c r="B39" s="36" t="s">
        <v>144</v>
      </c>
      <c r="C39" s="21" t="s">
        <v>31</v>
      </c>
      <c r="D39" s="22">
        <v>3</v>
      </c>
      <c r="E39" s="36" t="s">
        <v>304</v>
      </c>
      <c r="F39" s="36" t="s">
        <v>13</v>
      </c>
      <c r="G39" s="63">
        <v>2</v>
      </c>
      <c r="H39" s="63">
        <v>2</v>
      </c>
      <c r="I39" s="63">
        <v>1</v>
      </c>
      <c r="J39" s="63">
        <v>6</v>
      </c>
    </row>
    <row r="40" spans="1:10" ht="12">
      <c r="A40" s="36">
        <f>+A39+1</f>
        <v>10</v>
      </c>
      <c r="B40" s="36" t="s">
        <v>145</v>
      </c>
      <c r="C40" s="21" t="s">
        <v>32</v>
      </c>
      <c r="D40" s="22">
        <v>3</v>
      </c>
      <c r="E40" s="36" t="s">
        <v>304</v>
      </c>
      <c r="F40" s="36" t="s">
        <v>13</v>
      </c>
      <c r="G40" s="63">
        <v>4</v>
      </c>
      <c r="H40" s="63">
        <v>4</v>
      </c>
      <c r="I40" s="63">
        <v>0</v>
      </c>
      <c r="J40" s="63">
        <v>10</v>
      </c>
    </row>
    <row r="41" spans="1:10" ht="12">
      <c r="A41" s="36">
        <f aca="true" t="shared" si="1" ref="A41:A46">+A40+1</f>
        <v>11</v>
      </c>
      <c r="B41" s="36" t="s">
        <v>172</v>
      </c>
      <c r="C41" s="21" t="s">
        <v>33</v>
      </c>
      <c r="D41" s="22">
        <v>3</v>
      </c>
      <c r="E41" s="36" t="s">
        <v>304</v>
      </c>
      <c r="F41" s="36" t="s">
        <v>13</v>
      </c>
      <c r="G41" s="63">
        <v>4</v>
      </c>
      <c r="H41" s="63">
        <v>2</v>
      </c>
      <c r="I41" s="63">
        <v>3</v>
      </c>
      <c r="J41" s="63">
        <v>12</v>
      </c>
    </row>
    <row r="42" spans="1:10" ht="12">
      <c r="A42" s="36">
        <f t="shared" si="1"/>
        <v>12</v>
      </c>
      <c r="B42" s="36" t="s">
        <v>146</v>
      </c>
      <c r="C42" s="51" t="s">
        <v>38</v>
      </c>
      <c r="D42" s="22">
        <v>3</v>
      </c>
      <c r="E42" s="40" t="s">
        <v>135</v>
      </c>
      <c r="F42" s="36" t="s">
        <v>25</v>
      </c>
      <c r="G42" s="63"/>
      <c r="H42" s="63"/>
      <c r="I42" s="63"/>
      <c r="J42" s="63">
        <v>6</v>
      </c>
    </row>
    <row r="43" spans="1:10" ht="12">
      <c r="A43" s="35">
        <f t="shared" si="1"/>
        <v>13</v>
      </c>
      <c r="B43" s="35" t="s">
        <v>147</v>
      </c>
      <c r="C43" s="4" t="s">
        <v>34</v>
      </c>
      <c r="D43" s="6">
        <v>4</v>
      </c>
      <c r="E43" s="35" t="s">
        <v>304</v>
      </c>
      <c r="F43" s="35" t="s">
        <v>13</v>
      </c>
      <c r="G43" s="59">
        <v>2</v>
      </c>
      <c r="H43" s="59">
        <v>2</v>
      </c>
      <c r="I43" s="59">
        <v>1</v>
      </c>
      <c r="J43" s="59">
        <v>6</v>
      </c>
    </row>
    <row r="44" spans="1:10" ht="12">
      <c r="A44" s="35">
        <f t="shared" si="1"/>
        <v>14</v>
      </c>
      <c r="B44" s="35" t="s">
        <v>148</v>
      </c>
      <c r="C44" s="4" t="s">
        <v>35</v>
      </c>
      <c r="D44" s="6">
        <v>4</v>
      </c>
      <c r="E44" s="35" t="s">
        <v>304</v>
      </c>
      <c r="F44" s="35" t="s">
        <v>13</v>
      </c>
      <c r="G44" s="59">
        <v>4</v>
      </c>
      <c r="H44" s="59">
        <v>4</v>
      </c>
      <c r="I44" s="59">
        <v>0</v>
      </c>
      <c r="J44" s="59">
        <v>10</v>
      </c>
    </row>
    <row r="45" spans="1:10" ht="12">
      <c r="A45" s="35">
        <f t="shared" si="1"/>
        <v>15</v>
      </c>
      <c r="B45" s="35" t="s">
        <v>175</v>
      </c>
      <c r="C45" s="4" t="s">
        <v>36</v>
      </c>
      <c r="D45" s="6">
        <v>4</v>
      </c>
      <c r="E45" s="35" t="s">
        <v>304</v>
      </c>
      <c r="F45" s="35" t="s">
        <v>13</v>
      </c>
      <c r="G45" s="59">
        <v>4</v>
      </c>
      <c r="H45" s="59">
        <v>3</v>
      </c>
      <c r="I45" s="59">
        <v>0</v>
      </c>
      <c r="J45" s="59">
        <v>9</v>
      </c>
    </row>
    <row r="46" spans="1:10" ht="12">
      <c r="A46" s="35">
        <f t="shared" si="1"/>
        <v>16</v>
      </c>
      <c r="B46" s="35" t="s">
        <v>149</v>
      </c>
      <c r="C46" s="4" t="s">
        <v>37</v>
      </c>
      <c r="D46" s="6">
        <v>4</v>
      </c>
      <c r="E46" s="35" t="s">
        <v>305</v>
      </c>
      <c r="F46" s="35" t="s">
        <v>13</v>
      </c>
      <c r="G46" s="59">
        <v>1</v>
      </c>
      <c r="H46" s="59">
        <v>0</v>
      </c>
      <c r="I46" s="59">
        <v>1</v>
      </c>
      <c r="J46" s="59">
        <v>1</v>
      </c>
    </row>
    <row r="47" spans="1:10" ht="12">
      <c r="A47" s="68" t="s">
        <v>11</v>
      </c>
      <c r="B47" s="68"/>
      <c r="C47" s="68"/>
      <c r="D47" s="68"/>
      <c r="E47" s="68"/>
      <c r="F47" s="68"/>
      <c r="G47" s="67" t="s">
        <v>300</v>
      </c>
      <c r="H47" s="67"/>
      <c r="I47" s="67"/>
      <c r="J47" s="27"/>
    </row>
    <row r="48" spans="1:10" ht="12">
      <c r="A48" s="68" t="s">
        <v>12</v>
      </c>
      <c r="B48" s="68"/>
      <c r="C48" s="68"/>
      <c r="D48" s="68"/>
      <c r="E48" s="68"/>
      <c r="F48" s="68"/>
      <c r="G48" s="68"/>
      <c r="H48" s="68"/>
      <c r="I48" s="68"/>
      <c r="J48" s="27">
        <f>SUM(J39:J46)</f>
        <v>60</v>
      </c>
    </row>
    <row r="50" spans="1:10" ht="12">
      <c r="A50" s="28" t="s">
        <v>26</v>
      </c>
      <c r="B50" s="28" t="s">
        <v>136</v>
      </c>
      <c r="C50" s="29" t="s">
        <v>38</v>
      </c>
      <c r="D50" s="28" t="s">
        <v>1</v>
      </c>
      <c r="E50" s="28" t="s">
        <v>134</v>
      </c>
      <c r="F50" s="28" t="s">
        <v>2</v>
      </c>
      <c r="G50" s="27" t="s">
        <v>5</v>
      </c>
      <c r="H50" s="27" t="s">
        <v>6</v>
      </c>
      <c r="I50" s="27" t="s">
        <v>7</v>
      </c>
      <c r="J50" s="28" t="s">
        <v>4</v>
      </c>
    </row>
    <row r="51" spans="1:10" ht="12">
      <c r="A51" s="36">
        <v>12.1</v>
      </c>
      <c r="B51" s="36" t="s">
        <v>173</v>
      </c>
      <c r="C51" s="21" t="s">
        <v>39</v>
      </c>
      <c r="D51" s="22">
        <v>3</v>
      </c>
      <c r="E51" s="36" t="s">
        <v>304</v>
      </c>
      <c r="F51" s="36" t="s">
        <v>25</v>
      </c>
      <c r="G51" s="63">
        <v>2</v>
      </c>
      <c r="H51" s="63">
        <v>2</v>
      </c>
      <c r="I51" s="63">
        <v>0</v>
      </c>
      <c r="J51" s="63">
        <v>6</v>
      </c>
    </row>
    <row r="52" spans="1:10" ht="12">
      <c r="A52" s="36">
        <v>12.2</v>
      </c>
      <c r="B52" s="36" t="s">
        <v>174</v>
      </c>
      <c r="C52" s="20" t="s">
        <v>9</v>
      </c>
      <c r="D52" s="22">
        <v>3</v>
      </c>
      <c r="E52" s="36" t="s">
        <v>305</v>
      </c>
      <c r="F52" s="36" t="s">
        <v>25</v>
      </c>
      <c r="G52" s="36">
        <v>2</v>
      </c>
      <c r="H52" s="36">
        <v>2</v>
      </c>
      <c r="I52" s="36">
        <v>1</v>
      </c>
      <c r="J52" s="36">
        <v>6</v>
      </c>
    </row>
    <row r="54" spans="1:2" ht="12">
      <c r="A54" s="47" t="s">
        <v>314</v>
      </c>
      <c r="B54" s="44"/>
    </row>
    <row r="56" spans="1:10" ht="12" customHeight="1">
      <c r="A56" s="67" t="s">
        <v>137</v>
      </c>
      <c r="B56" s="67" t="s">
        <v>136</v>
      </c>
      <c r="C56" s="67" t="s">
        <v>0</v>
      </c>
      <c r="D56" s="67" t="s">
        <v>1</v>
      </c>
      <c r="E56" s="67" t="s">
        <v>134</v>
      </c>
      <c r="F56" s="67" t="s">
        <v>2</v>
      </c>
      <c r="G56" s="67" t="s">
        <v>3</v>
      </c>
      <c r="H56" s="67"/>
      <c r="I56" s="67"/>
      <c r="J56" s="67" t="s">
        <v>4</v>
      </c>
    </row>
    <row r="57" spans="1:10" ht="12">
      <c r="A57" s="67"/>
      <c r="B57" s="67"/>
      <c r="C57" s="67"/>
      <c r="D57" s="67"/>
      <c r="E57" s="67"/>
      <c r="F57" s="67"/>
      <c r="G57" s="27" t="s">
        <v>5</v>
      </c>
      <c r="H57" s="27" t="s">
        <v>6</v>
      </c>
      <c r="I57" s="27" t="s">
        <v>7</v>
      </c>
      <c r="J57" s="67"/>
    </row>
    <row r="58" spans="1:10" ht="12">
      <c r="A58" s="67" t="s">
        <v>51</v>
      </c>
      <c r="B58" s="67"/>
      <c r="C58" s="67"/>
      <c r="D58" s="67"/>
      <c r="E58" s="67"/>
      <c r="F58" s="67"/>
      <c r="G58" s="67"/>
      <c r="H58" s="67"/>
      <c r="I58" s="67"/>
      <c r="J58" s="67"/>
    </row>
    <row r="59" spans="1:10" ht="12">
      <c r="A59" s="33">
        <v>17</v>
      </c>
      <c r="B59" s="33" t="s">
        <v>150</v>
      </c>
      <c r="C59" s="1" t="s">
        <v>59</v>
      </c>
      <c r="D59" s="8">
        <v>5</v>
      </c>
      <c r="E59" s="33" t="s">
        <v>305</v>
      </c>
      <c r="F59" s="33" t="s">
        <v>13</v>
      </c>
      <c r="G59" s="61">
        <v>3</v>
      </c>
      <c r="H59" s="61">
        <v>2</v>
      </c>
      <c r="I59" s="61">
        <v>0</v>
      </c>
      <c r="J59" s="61">
        <v>6</v>
      </c>
    </row>
    <row r="60" spans="1:10" ht="12">
      <c r="A60" s="33">
        <f>+A59+1</f>
        <v>18</v>
      </c>
      <c r="B60" s="33" t="s">
        <v>176</v>
      </c>
      <c r="C60" s="1" t="s">
        <v>41</v>
      </c>
      <c r="D60" s="8">
        <v>5</v>
      </c>
      <c r="E60" s="33" t="s">
        <v>306</v>
      </c>
      <c r="F60" s="33" t="s">
        <v>13</v>
      </c>
      <c r="G60" s="61">
        <v>2</v>
      </c>
      <c r="H60" s="61">
        <v>2</v>
      </c>
      <c r="I60" s="61">
        <v>0</v>
      </c>
      <c r="J60" s="61">
        <v>5</v>
      </c>
    </row>
    <row r="61" spans="1:10" ht="12">
      <c r="A61" s="33">
        <f aca="true" t="shared" si="2" ref="A61:A70">+A60+1</f>
        <v>19</v>
      </c>
      <c r="B61" s="33" t="s">
        <v>177</v>
      </c>
      <c r="C61" s="10" t="s">
        <v>42</v>
      </c>
      <c r="D61" s="8">
        <v>5</v>
      </c>
      <c r="E61" s="33" t="s">
        <v>305</v>
      </c>
      <c r="F61" s="33" t="s">
        <v>13</v>
      </c>
      <c r="G61" s="61">
        <v>2</v>
      </c>
      <c r="H61" s="61">
        <v>2</v>
      </c>
      <c r="I61" s="61">
        <v>0</v>
      </c>
      <c r="J61" s="64">
        <v>5</v>
      </c>
    </row>
    <row r="62" spans="1:10" ht="12">
      <c r="A62" s="33">
        <f t="shared" si="2"/>
        <v>20</v>
      </c>
      <c r="B62" s="33" t="s">
        <v>178</v>
      </c>
      <c r="C62" s="7" t="s">
        <v>43</v>
      </c>
      <c r="D62" s="8">
        <v>5</v>
      </c>
      <c r="E62" s="33" t="s">
        <v>304</v>
      </c>
      <c r="F62" s="33" t="s">
        <v>13</v>
      </c>
      <c r="G62" s="61">
        <v>3</v>
      </c>
      <c r="H62" s="61">
        <v>2</v>
      </c>
      <c r="I62" s="61">
        <v>0</v>
      </c>
      <c r="J62" s="64">
        <v>5</v>
      </c>
    </row>
    <row r="63" spans="1:10" ht="12">
      <c r="A63" s="33">
        <f t="shared" si="2"/>
        <v>21</v>
      </c>
      <c r="B63" s="33" t="s">
        <v>179</v>
      </c>
      <c r="C63" s="52" t="s">
        <v>44</v>
      </c>
      <c r="D63" s="8">
        <v>5</v>
      </c>
      <c r="E63" s="34" t="s">
        <v>135</v>
      </c>
      <c r="F63" s="33" t="s">
        <v>25</v>
      </c>
      <c r="G63" s="61">
        <v>3</v>
      </c>
      <c r="H63" s="61">
        <v>2</v>
      </c>
      <c r="I63" s="61">
        <v>0</v>
      </c>
      <c r="J63" s="61">
        <v>5</v>
      </c>
    </row>
    <row r="64" spans="1:10" ht="12">
      <c r="A64" s="33">
        <f t="shared" si="2"/>
        <v>22</v>
      </c>
      <c r="B64" s="33" t="s">
        <v>180</v>
      </c>
      <c r="C64" s="52" t="s">
        <v>50</v>
      </c>
      <c r="D64" s="8">
        <v>5</v>
      </c>
      <c r="E64" s="34" t="s">
        <v>135</v>
      </c>
      <c r="F64" s="33" t="s">
        <v>25</v>
      </c>
      <c r="G64" s="61">
        <v>3</v>
      </c>
      <c r="H64" s="61">
        <v>2</v>
      </c>
      <c r="I64" s="61">
        <v>0</v>
      </c>
      <c r="J64" s="61">
        <v>5</v>
      </c>
    </row>
    <row r="65" spans="1:10" ht="12">
      <c r="A65" s="15">
        <f t="shared" si="2"/>
        <v>23</v>
      </c>
      <c r="B65" s="15" t="s">
        <v>185</v>
      </c>
      <c r="C65" s="11" t="s">
        <v>45</v>
      </c>
      <c r="D65" s="3">
        <v>6</v>
      </c>
      <c r="E65" s="15" t="s">
        <v>307</v>
      </c>
      <c r="F65" s="15" t="s">
        <v>13</v>
      </c>
      <c r="G65" s="59">
        <v>3</v>
      </c>
      <c r="H65" s="59">
        <v>2</v>
      </c>
      <c r="I65" s="59">
        <v>0</v>
      </c>
      <c r="J65" s="59">
        <v>5</v>
      </c>
    </row>
    <row r="66" spans="1:10" ht="12">
      <c r="A66" s="15">
        <f t="shared" si="2"/>
        <v>24</v>
      </c>
      <c r="B66" s="15" t="s">
        <v>187</v>
      </c>
      <c r="C66" s="4" t="s">
        <v>46</v>
      </c>
      <c r="D66" s="3">
        <v>6</v>
      </c>
      <c r="E66" s="15" t="s">
        <v>305</v>
      </c>
      <c r="F66" s="15" t="s">
        <v>13</v>
      </c>
      <c r="G66" s="59">
        <v>2</v>
      </c>
      <c r="H66" s="59">
        <v>2</v>
      </c>
      <c r="I66" s="59">
        <v>1</v>
      </c>
      <c r="J66" s="59">
        <v>6</v>
      </c>
    </row>
    <row r="67" spans="1:10" ht="12">
      <c r="A67" s="15">
        <f t="shared" si="2"/>
        <v>25</v>
      </c>
      <c r="B67" s="15" t="s">
        <v>188</v>
      </c>
      <c r="C67" s="13" t="s">
        <v>47</v>
      </c>
      <c r="D67" s="3">
        <v>6</v>
      </c>
      <c r="E67" s="15" t="s">
        <v>305</v>
      </c>
      <c r="F67" s="15" t="s">
        <v>13</v>
      </c>
      <c r="G67" s="59">
        <v>2</v>
      </c>
      <c r="H67" s="59">
        <v>2</v>
      </c>
      <c r="I67" s="59">
        <v>0</v>
      </c>
      <c r="J67" s="59">
        <v>5</v>
      </c>
    </row>
    <row r="68" spans="1:10" ht="12">
      <c r="A68" s="15">
        <f t="shared" si="2"/>
        <v>26</v>
      </c>
      <c r="B68" s="15" t="s">
        <v>189</v>
      </c>
      <c r="C68" s="4" t="s">
        <v>48</v>
      </c>
      <c r="D68" s="3">
        <v>6</v>
      </c>
      <c r="E68" s="15" t="s">
        <v>305</v>
      </c>
      <c r="F68" s="15" t="s">
        <v>13</v>
      </c>
      <c r="G68" s="59">
        <v>2</v>
      </c>
      <c r="H68" s="59">
        <v>2</v>
      </c>
      <c r="I68" s="59">
        <v>0</v>
      </c>
      <c r="J68" s="59">
        <v>5</v>
      </c>
    </row>
    <row r="69" spans="1:10" ht="12">
      <c r="A69" s="15">
        <f t="shared" si="2"/>
        <v>27</v>
      </c>
      <c r="B69" s="15" t="s">
        <v>190</v>
      </c>
      <c r="C69" s="13" t="s">
        <v>49</v>
      </c>
      <c r="D69" s="3">
        <v>6</v>
      </c>
      <c r="E69" s="15" t="s">
        <v>305</v>
      </c>
      <c r="F69" s="15" t="s">
        <v>13</v>
      </c>
      <c r="G69" s="65">
        <v>2</v>
      </c>
      <c r="H69" s="65">
        <v>2</v>
      </c>
      <c r="I69" s="65">
        <v>0</v>
      </c>
      <c r="J69" s="65">
        <v>5</v>
      </c>
    </row>
    <row r="70" spans="1:10" ht="12">
      <c r="A70" s="15">
        <f t="shared" si="2"/>
        <v>28</v>
      </c>
      <c r="B70" s="15" t="s">
        <v>191</v>
      </c>
      <c r="C70" s="50" t="s">
        <v>62</v>
      </c>
      <c r="D70" s="3">
        <v>6</v>
      </c>
      <c r="E70" s="39" t="s">
        <v>135</v>
      </c>
      <c r="F70" s="15" t="s">
        <v>25</v>
      </c>
      <c r="G70" s="59"/>
      <c r="H70" s="59"/>
      <c r="I70" s="59"/>
      <c r="J70" s="59">
        <v>5</v>
      </c>
    </row>
    <row r="71" spans="1:10" ht="12">
      <c r="A71" s="68" t="s">
        <v>11</v>
      </c>
      <c r="B71" s="68"/>
      <c r="C71" s="68"/>
      <c r="D71" s="68"/>
      <c r="E71" s="68"/>
      <c r="F71" s="68"/>
      <c r="G71" s="67" t="s">
        <v>301</v>
      </c>
      <c r="H71" s="67"/>
      <c r="I71" s="67"/>
      <c r="J71" s="27"/>
    </row>
    <row r="72" spans="1:10" ht="12">
      <c r="A72" s="68" t="s">
        <v>12</v>
      </c>
      <c r="B72" s="68"/>
      <c r="C72" s="68"/>
      <c r="D72" s="68"/>
      <c r="E72" s="68"/>
      <c r="F72" s="68"/>
      <c r="G72" s="68"/>
      <c r="H72" s="68"/>
      <c r="I72" s="68"/>
      <c r="J72" s="27">
        <f>SUM(J59:J70)</f>
        <v>62</v>
      </c>
    </row>
    <row r="73" spans="1:10" ht="12">
      <c r="A73" s="12"/>
      <c r="B73" s="12"/>
      <c r="C73" s="14"/>
      <c r="D73" s="14"/>
      <c r="E73" s="12"/>
      <c r="F73" s="12"/>
      <c r="G73" s="12"/>
      <c r="H73" s="12"/>
      <c r="I73" s="12"/>
      <c r="J73" s="12"/>
    </row>
    <row r="74" spans="1:10" ht="12">
      <c r="A74" s="28" t="s">
        <v>26</v>
      </c>
      <c r="B74" s="28" t="s">
        <v>136</v>
      </c>
      <c r="C74" s="29" t="s">
        <v>44</v>
      </c>
      <c r="D74" s="28" t="s">
        <v>1</v>
      </c>
      <c r="E74" s="28" t="s">
        <v>134</v>
      </c>
      <c r="F74" s="28" t="s">
        <v>2</v>
      </c>
      <c r="G74" s="27" t="s">
        <v>5</v>
      </c>
      <c r="H74" s="27" t="s">
        <v>6</v>
      </c>
      <c r="I74" s="27" t="s">
        <v>7</v>
      </c>
      <c r="J74" s="28" t="s">
        <v>4</v>
      </c>
    </row>
    <row r="75" spans="1:10" ht="12">
      <c r="A75" s="33">
        <v>21.1</v>
      </c>
      <c r="B75" s="33" t="s">
        <v>182</v>
      </c>
      <c r="C75" s="1" t="s">
        <v>54</v>
      </c>
      <c r="D75" s="8">
        <v>5</v>
      </c>
      <c r="E75" s="33" t="s">
        <v>307</v>
      </c>
      <c r="F75" s="33" t="s">
        <v>25</v>
      </c>
      <c r="G75" s="61">
        <v>3</v>
      </c>
      <c r="H75" s="61">
        <v>2</v>
      </c>
      <c r="I75" s="61">
        <v>0</v>
      </c>
      <c r="J75" s="61">
        <v>5</v>
      </c>
    </row>
    <row r="76" spans="1:10" ht="12">
      <c r="A76" s="33">
        <v>21.2</v>
      </c>
      <c r="B76" s="33" t="s">
        <v>181</v>
      </c>
      <c r="C76" s="1" t="s">
        <v>55</v>
      </c>
      <c r="D76" s="8">
        <v>5</v>
      </c>
      <c r="E76" s="33" t="s">
        <v>304</v>
      </c>
      <c r="F76" s="33" t="s">
        <v>25</v>
      </c>
      <c r="G76" s="61">
        <v>3</v>
      </c>
      <c r="H76" s="62">
        <v>2</v>
      </c>
      <c r="I76" s="61">
        <v>0</v>
      </c>
      <c r="J76" s="61">
        <v>5</v>
      </c>
    </row>
    <row r="78" spans="1:10" ht="12">
      <c r="A78" s="30" t="s">
        <v>26</v>
      </c>
      <c r="B78" s="28" t="s">
        <v>136</v>
      </c>
      <c r="C78" s="31" t="s">
        <v>50</v>
      </c>
      <c r="D78" s="30" t="s">
        <v>1</v>
      </c>
      <c r="E78" s="28" t="s">
        <v>134</v>
      </c>
      <c r="F78" s="30" t="s">
        <v>2</v>
      </c>
      <c r="G78" s="32" t="s">
        <v>5</v>
      </c>
      <c r="H78" s="32" t="s">
        <v>6</v>
      </c>
      <c r="I78" s="32" t="s">
        <v>7</v>
      </c>
      <c r="J78" s="30" t="s">
        <v>4</v>
      </c>
    </row>
    <row r="79" spans="1:10" ht="12">
      <c r="A79" s="33">
        <v>22.1</v>
      </c>
      <c r="B79" s="33" t="s">
        <v>183</v>
      </c>
      <c r="C79" s="1" t="s">
        <v>52</v>
      </c>
      <c r="D79" s="8">
        <v>5</v>
      </c>
      <c r="E79" s="33" t="s">
        <v>304</v>
      </c>
      <c r="F79" s="33" t="s">
        <v>25</v>
      </c>
      <c r="G79" s="61">
        <v>2</v>
      </c>
      <c r="H79" s="61">
        <v>2</v>
      </c>
      <c r="I79" s="61">
        <v>0</v>
      </c>
      <c r="J79" s="61">
        <v>5</v>
      </c>
    </row>
    <row r="80" spans="1:10" ht="12">
      <c r="A80" s="33">
        <v>22.2</v>
      </c>
      <c r="B80" s="33" t="s">
        <v>184</v>
      </c>
      <c r="C80" s="1" t="s">
        <v>53</v>
      </c>
      <c r="D80" s="8">
        <v>5</v>
      </c>
      <c r="E80" s="33" t="s">
        <v>304</v>
      </c>
      <c r="F80" s="33" t="s">
        <v>25</v>
      </c>
      <c r="G80" s="61">
        <v>2</v>
      </c>
      <c r="H80" s="61">
        <v>2</v>
      </c>
      <c r="I80" s="61">
        <v>0</v>
      </c>
      <c r="J80" s="61">
        <v>5</v>
      </c>
    </row>
    <row r="81" spans="1:10" ht="12">
      <c r="A81" s="38"/>
      <c r="B81" s="38"/>
      <c r="C81" s="16"/>
      <c r="D81" s="17"/>
      <c r="E81" s="38"/>
      <c r="F81" s="38"/>
      <c r="G81" s="38"/>
      <c r="H81" s="38"/>
      <c r="I81" s="38"/>
      <c r="J81" s="26"/>
    </row>
    <row r="82" spans="1:10" ht="12">
      <c r="A82" s="30" t="s">
        <v>26</v>
      </c>
      <c r="B82" s="28" t="s">
        <v>136</v>
      </c>
      <c r="C82" s="31" t="s">
        <v>62</v>
      </c>
      <c r="D82" s="30" t="s">
        <v>1</v>
      </c>
      <c r="E82" s="28" t="s">
        <v>134</v>
      </c>
      <c r="F82" s="30" t="s">
        <v>2</v>
      </c>
      <c r="G82" s="32" t="s">
        <v>5</v>
      </c>
      <c r="H82" s="32" t="s">
        <v>6</v>
      </c>
      <c r="I82" s="32" t="s">
        <v>7</v>
      </c>
      <c r="J82" s="30" t="s">
        <v>4</v>
      </c>
    </row>
    <row r="83" spans="1:10" ht="12">
      <c r="A83" s="15">
        <v>28.1</v>
      </c>
      <c r="B83" s="15" t="s">
        <v>192</v>
      </c>
      <c r="C83" s="4" t="s">
        <v>56</v>
      </c>
      <c r="D83" s="3">
        <v>6</v>
      </c>
      <c r="E83" s="15" t="s">
        <v>305</v>
      </c>
      <c r="F83" s="15" t="s">
        <v>25</v>
      </c>
      <c r="G83" s="59">
        <v>2</v>
      </c>
      <c r="H83" s="59">
        <v>2</v>
      </c>
      <c r="I83" s="59">
        <v>0</v>
      </c>
      <c r="J83" s="59">
        <v>5</v>
      </c>
    </row>
    <row r="84" spans="1:10" ht="12">
      <c r="A84" s="15">
        <v>28.2</v>
      </c>
      <c r="B84" s="15" t="s">
        <v>193</v>
      </c>
      <c r="C84" s="4" t="s">
        <v>57</v>
      </c>
      <c r="D84" s="3">
        <v>6</v>
      </c>
      <c r="E84" s="15" t="s">
        <v>305</v>
      </c>
      <c r="F84" s="15" t="s">
        <v>25</v>
      </c>
      <c r="G84" s="59">
        <v>2</v>
      </c>
      <c r="H84" s="59">
        <v>2</v>
      </c>
      <c r="I84" s="59">
        <v>1</v>
      </c>
      <c r="J84" s="59">
        <v>5</v>
      </c>
    </row>
    <row r="86" spans="1:10" ht="12" customHeight="1">
      <c r="A86" s="67" t="s">
        <v>137</v>
      </c>
      <c r="B86" s="67" t="s">
        <v>136</v>
      </c>
      <c r="C86" s="67" t="s">
        <v>0</v>
      </c>
      <c r="D86" s="67" t="s">
        <v>1</v>
      </c>
      <c r="E86" s="67" t="s">
        <v>134</v>
      </c>
      <c r="F86" s="67" t="s">
        <v>2</v>
      </c>
      <c r="G86" s="67" t="s">
        <v>3</v>
      </c>
      <c r="H86" s="67"/>
      <c r="I86" s="67"/>
      <c r="J86" s="67" t="s">
        <v>4</v>
      </c>
    </row>
    <row r="87" spans="1:10" ht="12">
      <c r="A87" s="67"/>
      <c r="B87" s="67"/>
      <c r="C87" s="67"/>
      <c r="D87" s="67"/>
      <c r="E87" s="67"/>
      <c r="F87" s="67"/>
      <c r="G87" s="27" t="s">
        <v>5</v>
      </c>
      <c r="H87" s="27" t="s">
        <v>6</v>
      </c>
      <c r="I87" s="27" t="s">
        <v>7</v>
      </c>
      <c r="J87" s="67"/>
    </row>
    <row r="88" spans="1:10" ht="12">
      <c r="A88" s="67" t="s">
        <v>58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2">
      <c r="A89" s="36">
        <v>29</v>
      </c>
      <c r="B89" s="36" t="s">
        <v>194</v>
      </c>
      <c r="C89" s="21" t="s">
        <v>40</v>
      </c>
      <c r="D89" s="22">
        <v>7</v>
      </c>
      <c r="E89" s="36" t="s">
        <v>305</v>
      </c>
      <c r="F89" s="36" t="s">
        <v>13</v>
      </c>
      <c r="G89" s="63">
        <v>3</v>
      </c>
      <c r="H89" s="63">
        <v>2</v>
      </c>
      <c r="I89" s="63">
        <v>0</v>
      </c>
      <c r="J89" s="63">
        <v>6</v>
      </c>
    </row>
    <row r="90" spans="1:10" ht="12">
      <c r="A90" s="36">
        <f>A89+1</f>
        <v>30</v>
      </c>
      <c r="B90" s="36" t="s">
        <v>195</v>
      </c>
      <c r="C90" s="23" t="s">
        <v>60</v>
      </c>
      <c r="D90" s="22">
        <v>7</v>
      </c>
      <c r="E90" s="36" t="s">
        <v>305</v>
      </c>
      <c r="F90" s="36" t="s">
        <v>13</v>
      </c>
      <c r="G90" s="66">
        <v>2</v>
      </c>
      <c r="H90" s="66">
        <v>2</v>
      </c>
      <c r="I90" s="66">
        <v>0</v>
      </c>
      <c r="J90" s="66">
        <v>5</v>
      </c>
    </row>
    <row r="91" spans="1:10" ht="12">
      <c r="A91" s="36">
        <f aca="true" t="shared" si="3" ref="A91:A98">A90+1</f>
        <v>31</v>
      </c>
      <c r="B91" s="36" t="s">
        <v>196</v>
      </c>
      <c r="C91" s="23" t="s">
        <v>165</v>
      </c>
      <c r="D91" s="22">
        <v>7</v>
      </c>
      <c r="E91" s="36" t="s">
        <v>305</v>
      </c>
      <c r="F91" s="36" t="s">
        <v>13</v>
      </c>
      <c r="G91" s="66">
        <v>2</v>
      </c>
      <c r="H91" s="66">
        <v>2</v>
      </c>
      <c r="I91" s="66">
        <v>0</v>
      </c>
      <c r="J91" s="66">
        <v>5</v>
      </c>
    </row>
    <row r="92" spans="1:10" ht="12">
      <c r="A92" s="36">
        <v>32</v>
      </c>
      <c r="B92" s="36" t="s">
        <v>197</v>
      </c>
      <c r="C92" s="53" t="s">
        <v>67</v>
      </c>
      <c r="D92" s="22">
        <v>7</v>
      </c>
      <c r="E92" s="40" t="s">
        <v>135</v>
      </c>
      <c r="F92" s="36" t="s">
        <v>25</v>
      </c>
      <c r="G92" s="63"/>
      <c r="H92" s="63"/>
      <c r="I92" s="63"/>
      <c r="J92" s="63">
        <v>10</v>
      </c>
    </row>
    <row r="93" spans="1:10" ht="12">
      <c r="A93" s="15">
        <f>A92+1</f>
        <v>33</v>
      </c>
      <c r="B93" s="15" t="s">
        <v>206</v>
      </c>
      <c r="C93" s="4" t="s">
        <v>63</v>
      </c>
      <c r="D93" s="3">
        <v>8</v>
      </c>
      <c r="E93" s="15" t="s">
        <v>305</v>
      </c>
      <c r="F93" s="15" t="s">
        <v>13</v>
      </c>
      <c r="G93" s="59">
        <v>3</v>
      </c>
      <c r="H93" s="59">
        <v>2</v>
      </c>
      <c r="I93" s="59">
        <v>0</v>
      </c>
      <c r="J93" s="59">
        <v>6</v>
      </c>
    </row>
    <row r="94" spans="1:10" ht="12">
      <c r="A94" s="15">
        <f t="shared" si="3"/>
        <v>34</v>
      </c>
      <c r="B94" s="15" t="s">
        <v>198</v>
      </c>
      <c r="C94" s="13" t="s">
        <v>64</v>
      </c>
      <c r="D94" s="3">
        <v>8</v>
      </c>
      <c r="E94" s="15" t="s">
        <v>305</v>
      </c>
      <c r="F94" s="15" t="s">
        <v>13</v>
      </c>
      <c r="G94" s="65">
        <v>2</v>
      </c>
      <c r="H94" s="65">
        <v>2</v>
      </c>
      <c r="I94" s="65">
        <v>0</v>
      </c>
      <c r="J94" s="65">
        <v>5</v>
      </c>
    </row>
    <row r="95" spans="1:10" ht="12">
      <c r="A95" s="15">
        <f t="shared" si="3"/>
        <v>35</v>
      </c>
      <c r="B95" s="15" t="s">
        <v>199</v>
      </c>
      <c r="C95" s="2" t="s">
        <v>65</v>
      </c>
      <c r="D95" s="3">
        <v>8</v>
      </c>
      <c r="E95" s="15" t="s">
        <v>305</v>
      </c>
      <c r="F95" s="15" t="s">
        <v>13</v>
      </c>
      <c r="G95" s="65">
        <v>2</v>
      </c>
      <c r="H95" s="65">
        <v>2</v>
      </c>
      <c r="I95" s="65">
        <v>0</v>
      </c>
      <c r="J95" s="65">
        <v>5</v>
      </c>
    </row>
    <row r="96" spans="1:10" ht="12">
      <c r="A96" s="15">
        <f t="shared" si="3"/>
        <v>36</v>
      </c>
      <c r="B96" s="15" t="s">
        <v>200</v>
      </c>
      <c r="C96" s="13" t="s">
        <v>66</v>
      </c>
      <c r="D96" s="3">
        <v>8</v>
      </c>
      <c r="E96" s="15" t="s">
        <v>305</v>
      </c>
      <c r="F96" s="15" t="s">
        <v>13</v>
      </c>
      <c r="G96" s="65">
        <v>3</v>
      </c>
      <c r="H96" s="65">
        <v>2</v>
      </c>
      <c r="I96" s="65">
        <v>0</v>
      </c>
      <c r="J96" s="65">
        <v>6</v>
      </c>
    </row>
    <row r="97" spans="1:10" ht="12">
      <c r="A97" s="15">
        <f t="shared" si="3"/>
        <v>37</v>
      </c>
      <c r="B97" s="15" t="s">
        <v>201</v>
      </c>
      <c r="C97" s="50" t="s">
        <v>68</v>
      </c>
      <c r="D97" s="3">
        <v>8</v>
      </c>
      <c r="E97" s="39" t="s">
        <v>135</v>
      </c>
      <c r="F97" s="15" t="s">
        <v>25</v>
      </c>
      <c r="G97" s="59"/>
      <c r="H97" s="59"/>
      <c r="I97" s="59"/>
      <c r="J97" s="59">
        <v>6</v>
      </c>
    </row>
    <row r="98" spans="1:10" ht="12">
      <c r="A98" s="15">
        <f t="shared" si="3"/>
        <v>38</v>
      </c>
      <c r="B98" s="15" t="s">
        <v>202</v>
      </c>
      <c r="C98" s="50" t="s">
        <v>82</v>
      </c>
      <c r="D98" s="3">
        <v>8</v>
      </c>
      <c r="E98" s="39" t="s">
        <v>135</v>
      </c>
      <c r="F98" s="15" t="s">
        <v>25</v>
      </c>
      <c r="G98" s="59">
        <v>3</v>
      </c>
      <c r="H98" s="59">
        <v>2</v>
      </c>
      <c r="I98" s="59">
        <v>0</v>
      </c>
      <c r="J98" s="59">
        <v>6</v>
      </c>
    </row>
    <row r="99" spans="1:10" ht="12">
      <c r="A99" s="70" t="s">
        <v>11</v>
      </c>
      <c r="B99" s="70"/>
      <c r="C99" s="70"/>
      <c r="D99" s="70"/>
      <c r="E99" s="70"/>
      <c r="F99" s="70"/>
      <c r="G99" s="71" t="s">
        <v>323</v>
      </c>
      <c r="H99" s="69"/>
      <c r="I99" s="69"/>
      <c r="J99" s="32"/>
    </row>
    <row r="100" spans="1:10" ht="12">
      <c r="A100" s="68" t="s">
        <v>12</v>
      </c>
      <c r="B100" s="68"/>
      <c r="C100" s="68"/>
      <c r="D100" s="68"/>
      <c r="E100" s="68"/>
      <c r="F100" s="68"/>
      <c r="G100" s="68"/>
      <c r="H100" s="68"/>
      <c r="I100" s="68"/>
      <c r="J100" s="27" t="s">
        <v>302</v>
      </c>
    </row>
    <row r="102" spans="1:10" ht="12">
      <c r="A102" s="28" t="s">
        <v>26</v>
      </c>
      <c r="B102" s="28" t="s">
        <v>136</v>
      </c>
      <c r="C102" s="29" t="s">
        <v>67</v>
      </c>
      <c r="D102" s="28" t="s">
        <v>1</v>
      </c>
      <c r="E102" s="28" t="s">
        <v>134</v>
      </c>
      <c r="F102" s="28" t="s">
        <v>2</v>
      </c>
      <c r="G102" s="27" t="s">
        <v>5</v>
      </c>
      <c r="H102" s="27" t="s">
        <v>6</v>
      </c>
      <c r="I102" s="27" t="s">
        <v>7</v>
      </c>
      <c r="J102" s="28" t="s">
        <v>4</v>
      </c>
    </row>
    <row r="103" spans="1:10" ht="12">
      <c r="A103" s="36">
        <v>32.1</v>
      </c>
      <c r="B103" s="36" t="s">
        <v>204</v>
      </c>
      <c r="C103" s="21" t="s">
        <v>69</v>
      </c>
      <c r="D103" s="22">
        <v>7</v>
      </c>
      <c r="E103" s="36" t="s">
        <v>307</v>
      </c>
      <c r="F103" s="36" t="s">
        <v>25</v>
      </c>
      <c r="G103" s="63">
        <v>3</v>
      </c>
      <c r="H103" s="63">
        <v>3</v>
      </c>
      <c r="I103" s="63">
        <v>0</v>
      </c>
      <c r="J103" s="63">
        <v>6</v>
      </c>
    </row>
    <row r="104" spans="1:10" ht="12">
      <c r="A104" s="36">
        <v>32.2</v>
      </c>
      <c r="B104" s="36" t="s">
        <v>205</v>
      </c>
      <c r="C104" s="24" t="s">
        <v>70</v>
      </c>
      <c r="D104" s="22">
        <v>7</v>
      </c>
      <c r="E104" s="36" t="s">
        <v>306</v>
      </c>
      <c r="F104" s="36" t="s">
        <v>25</v>
      </c>
      <c r="G104" s="63">
        <v>4</v>
      </c>
      <c r="H104" s="63">
        <v>0</v>
      </c>
      <c r="I104" s="63">
        <v>0</v>
      </c>
      <c r="J104" s="63">
        <v>5</v>
      </c>
    </row>
    <row r="105" spans="1:10" ht="12">
      <c r="A105" s="36">
        <v>32.3</v>
      </c>
      <c r="B105" s="36" t="s">
        <v>203</v>
      </c>
      <c r="C105" s="23" t="s">
        <v>61</v>
      </c>
      <c r="D105" s="22">
        <v>7</v>
      </c>
      <c r="E105" s="36" t="s">
        <v>305</v>
      </c>
      <c r="F105" s="36" t="s">
        <v>25</v>
      </c>
      <c r="G105" s="63">
        <v>2</v>
      </c>
      <c r="H105" s="63">
        <v>2</v>
      </c>
      <c r="I105" s="63">
        <v>0</v>
      </c>
      <c r="J105" s="66">
        <v>5</v>
      </c>
    </row>
    <row r="106" spans="1:10" s="16" customFormat="1" ht="12">
      <c r="A106" s="36">
        <v>32.4</v>
      </c>
      <c r="B106" s="36" t="s">
        <v>299</v>
      </c>
      <c r="C106" s="20" t="s">
        <v>298</v>
      </c>
      <c r="D106" s="20">
        <v>7</v>
      </c>
      <c r="E106" s="36" t="s">
        <v>305</v>
      </c>
      <c r="F106" s="36" t="s">
        <v>25</v>
      </c>
      <c r="G106" s="36">
        <v>2</v>
      </c>
      <c r="H106" s="36">
        <v>2</v>
      </c>
      <c r="I106" s="36">
        <v>0</v>
      </c>
      <c r="J106" s="36">
        <v>5</v>
      </c>
    </row>
    <row r="108" spans="1:10" ht="12">
      <c r="A108" s="30" t="s">
        <v>26</v>
      </c>
      <c r="B108" s="28" t="s">
        <v>136</v>
      </c>
      <c r="C108" s="31" t="s">
        <v>68</v>
      </c>
      <c r="D108" s="30" t="s">
        <v>1</v>
      </c>
      <c r="E108" s="28" t="s">
        <v>134</v>
      </c>
      <c r="F108" s="30" t="s">
        <v>2</v>
      </c>
      <c r="G108" s="32" t="s">
        <v>5</v>
      </c>
      <c r="H108" s="32" t="s">
        <v>6</v>
      </c>
      <c r="I108" s="32" t="s">
        <v>7</v>
      </c>
      <c r="J108" s="30" t="s">
        <v>4</v>
      </c>
    </row>
    <row r="109" spans="1:10" ht="12">
      <c r="A109" s="15">
        <v>37.1</v>
      </c>
      <c r="B109" s="15" t="s">
        <v>207</v>
      </c>
      <c r="C109" s="4" t="s">
        <v>71</v>
      </c>
      <c r="D109" s="3">
        <v>8</v>
      </c>
      <c r="E109" s="15" t="s">
        <v>307</v>
      </c>
      <c r="F109" s="15" t="s">
        <v>25</v>
      </c>
      <c r="G109" s="59">
        <v>3</v>
      </c>
      <c r="H109" s="59">
        <v>2</v>
      </c>
      <c r="I109" s="59">
        <v>0</v>
      </c>
      <c r="J109" s="59">
        <v>6</v>
      </c>
    </row>
    <row r="110" spans="1:10" ht="12">
      <c r="A110" s="15">
        <v>37.2</v>
      </c>
      <c r="B110" s="15" t="s">
        <v>208</v>
      </c>
      <c r="C110" s="4" t="s">
        <v>72</v>
      </c>
      <c r="D110" s="3">
        <v>8</v>
      </c>
      <c r="E110" s="15" t="s">
        <v>307</v>
      </c>
      <c r="F110" s="15" t="s">
        <v>25</v>
      </c>
      <c r="G110" s="59">
        <v>2</v>
      </c>
      <c r="H110" s="59">
        <v>2</v>
      </c>
      <c r="I110" s="59">
        <v>0</v>
      </c>
      <c r="J110" s="59">
        <v>6</v>
      </c>
    </row>
    <row r="111" spans="1:10" ht="12">
      <c r="A111" s="38"/>
      <c r="B111" s="38"/>
      <c r="C111" s="16"/>
      <c r="D111" s="16"/>
      <c r="E111" s="38"/>
      <c r="F111" s="38"/>
      <c r="G111" s="38"/>
      <c r="H111" s="38"/>
      <c r="I111" s="38"/>
      <c r="J111" s="38"/>
    </row>
    <row r="112" spans="1:10" ht="12">
      <c r="A112" s="30" t="s">
        <v>26</v>
      </c>
      <c r="B112" s="28" t="s">
        <v>136</v>
      </c>
      <c r="C112" s="31" t="s">
        <v>82</v>
      </c>
      <c r="D112" s="30" t="s">
        <v>1</v>
      </c>
      <c r="E112" s="28" t="s">
        <v>134</v>
      </c>
      <c r="F112" s="30" t="s">
        <v>2</v>
      </c>
      <c r="G112" s="32" t="s">
        <v>5</v>
      </c>
      <c r="H112" s="32" t="s">
        <v>6</v>
      </c>
      <c r="I112" s="32" t="s">
        <v>7</v>
      </c>
      <c r="J112" s="30" t="s">
        <v>4</v>
      </c>
    </row>
    <row r="113" spans="1:10" ht="12">
      <c r="A113" s="15">
        <v>38.1</v>
      </c>
      <c r="B113" s="15" t="s">
        <v>217</v>
      </c>
      <c r="C113" s="2" t="s">
        <v>215</v>
      </c>
      <c r="D113" s="3">
        <v>8</v>
      </c>
      <c r="E113" s="15" t="s">
        <v>305</v>
      </c>
      <c r="F113" s="15" t="s">
        <v>25</v>
      </c>
      <c r="G113" s="59">
        <v>3</v>
      </c>
      <c r="H113" s="59">
        <v>2</v>
      </c>
      <c r="I113" s="59">
        <v>0</v>
      </c>
      <c r="J113" s="59">
        <v>6</v>
      </c>
    </row>
    <row r="114" spans="1:10" ht="12">
      <c r="A114" s="15">
        <v>38.2</v>
      </c>
      <c r="B114" s="15" t="s">
        <v>218</v>
      </c>
      <c r="C114" s="2" t="s">
        <v>216</v>
      </c>
      <c r="D114" s="3">
        <v>8</v>
      </c>
      <c r="E114" s="15" t="s">
        <v>305</v>
      </c>
      <c r="F114" s="15" t="s">
        <v>25</v>
      </c>
      <c r="G114" s="59">
        <v>3</v>
      </c>
      <c r="H114" s="59">
        <v>2</v>
      </c>
      <c r="I114" s="59">
        <v>0</v>
      </c>
      <c r="J114" s="59">
        <v>6</v>
      </c>
    </row>
    <row r="115" spans="1:10" ht="12">
      <c r="A115" s="38"/>
      <c r="B115" s="38"/>
      <c r="C115" s="18"/>
      <c r="D115" s="17"/>
      <c r="E115" s="38"/>
      <c r="F115" s="38"/>
      <c r="G115" s="26"/>
      <c r="H115" s="26"/>
      <c r="I115" s="26"/>
      <c r="J115" s="26"/>
    </row>
    <row r="116" spans="1:2" ht="12">
      <c r="A116" s="47" t="s">
        <v>315</v>
      </c>
      <c r="B116" s="44"/>
    </row>
    <row r="118" spans="1:10" ht="12" customHeight="1">
      <c r="A118" s="67" t="s">
        <v>137</v>
      </c>
      <c r="B118" s="67" t="s">
        <v>136</v>
      </c>
      <c r="C118" s="67" t="s">
        <v>0</v>
      </c>
      <c r="D118" s="67" t="s">
        <v>1</v>
      </c>
      <c r="E118" s="67" t="s">
        <v>134</v>
      </c>
      <c r="F118" s="67" t="s">
        <v>2</v>
      </c>
      <c r="G118" s="67" t="s">
        <v>3</v>
      </c>
      <c r="H118" s="67"/>
      <c r="I118" s="67"/>
      <c r="J118" s="67" t="s">
        <v>4</v>
      </c>
    </row>
    <row r="119" spans="1:10" ht="12">
      <c r="A119" s="67"/>
      <c r="B119" s="67"/>
      <c r="C119" s="67"/>
      <c r="D119" s="67"/>
      <c r="E119" s="67"/>
      <c r="F119" s="67"/>
      <c r="G119" s="27" t="s">
        <v>5</v>
      </c>
      <c r="H119" s="27" t="s">
        <v>6</v>
      </c>
      <c r="I119" s="27" t="s">
        <v>7</v>
      </c>
      <c r="J119" s="67"/>
    </row>
    <row r="120" spans="1:10" ht="12">
      <c r="A120" s="67" t="s">
        <v>51</v>
      </c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ht="12">
      <c r="A121" s="33">
        <v>17</v>
      </c>
      <c r="B121" s="33" t="s">
        <v>150</v>
      </c>
      <c r="C121" s="1" t="s">
        <v>59</v>
      </c>
      <c r="D121" s="8">
        <v>5</v>
      </c>
      <c r="E121" s="33" t="s">
        <v>305</v>
      </c>
      <c r="F121" s="33" t="s">
        <v>13</v>
      </c>
      <c r="G121" s="61">
        <v>3</v>
      </c>
      <c r="H121" s="61">
        <v>2</v>
      </c>
      <c r="I121" s="61">
        <v>0</v>
      </c>
      <c r="J121" s="61">
        <v>6</v>
      </c>
    </row>
    <row r="122" spans="1:10" ht="12">
      <c r="A122" s="33">
        <f aca="true" t="shared" si="4" ref="A122:A130">+A121+1</f>
        <v>18</v>
      </c>
      <c r="B122" s="33" t="s">
        <v>152</v>
      </c>
      <c r="C122" s="1" t="s">
        <v>74</v>
      </c>
      <c r="D122" s="8">
        <v>5</v>
      </c>
      <c r="E122" s="33" t="s">
        <v>305</v>
      </c>
      <c r="F122" s="33" t="s">
        <v>13</v>
      </c>
      <c r="G122" s="61">
        <v>2</v>
      </c>
      <c r="H122" s="61">
        <v>2</v>
      </c>
      <c r="I122" s="61">
        <v>1</v>
      </c>
      <c r="J122" s="61">
        <v>6</v>
      </c>
    </row>
    <row r="123" spans="1:10" ht="12">
      <c r="A123" s="33">
        <f t="shared" si="4"/>
        <v>19</v>
      </c>
      <c r="B123" s="33" t="s">
        <v>209</v>
      </c>
      <c r="C123" s="49" t="s">
        <v>75</v>
      </c>
      <c r="D123" s="8">
        <v>5</v>
      </c>
      <c r="E123" s="34" t="s">
        <v>135</v>
      </c>
      <c r="F123" s="33" t="s">
        <v>25</v>
      </c>
      <c r="G123" s="61">
        <v>3</v>
      </c>
      <c r="H123" s="61">
        <v>2</v>
      </c>
      <c r="I123" s="61">
        <v>0</v>
      </c>
      <c r="J123" s="61">
        <v>6</v>
      </c>
    </row>
    <row r="124" spans="1:10" ht="12">
      <c r="A124" s="33">
        <f t="shared" si="4"/>
        <v>20</v>
      </c>
      <c r="B124" s="33" t="s">
        <v>210</v>
      </c>
      <c r="C124" s="49" t="s">
        <v>76</v>
      </c>
      <c r="D124" s="8">
        <v>5</v>
      </c>
      <c r="E124" s="34" t="s">
        <v>135</v>
      </c>
      <c r="F124" s="33" t="s">
        <v>25</v>
      </c>
      <c r="G124" s="61">
        <v>2</v>
      </c>
      <c r="H124" s="61">
        <v>2</v>
      </c>
      <c r="I124" s="61">
        <v>0</v>
      </c>
      <c r="J124" s="61">
        <v>5</v>
      </c>
    </row>
    <row r="125" spans="1:10" ht="12">
      <c r="A125" s="33">
        <f t="shared" si="4"/>
        <v>21</v>
      </c>
      <c r="B125" s="33" t="s">
        <v>211</v>
      </c>
      <c r="C125" s="49" t="s">
        <v>77</v>
      </c>
      <c r="D125" s="8">
        <v>5</v>
      </c>
      <c r="E125" s="34" t="s">
        <v>135</v>
      </c>
      <c r="F125" s="33" t="s">
        <v>25</v>
      </c>
      <c r="G125" s="61">
        <v>2</v>
      </c>
      <c r="H125" s="61">
        <v>2</v>
      </c>
      <c r="I125" s="61">
        <v>0</v>
      </c>
      <c r="J125" s="61">
        <v>5</v>
      </c>
    </row>
    <row r="126" spans="1:10" ht="12">
      <c r="A126" s="15">
        <f t="shared" si="4"/>
        <v>22</v>
      </c>
      <c r="B126" s="15" t="s">
        <v>151</v>
      </c>
      <c r="C126" s="19" t="s">
        <v>56</v>
      </c>
      <c r="D126" s="3">
        <v>6</v>
      </c>
      <c r="E126" s="15" t="s">
        <v>305</v>
      </c>
      <c r="F126" s="15" t="s">
        <v>13</v>
      </c>
      <c r="G126" s="60">
        <v>2</v>
      </c>
      <c r="H126" s="60">
        <v>2</v>
      </c>
      <c r="I126" s="60">
        <v>0</v>
      </c>
      <c r="J126" s="60">
        <v>5</v>
      </c>
    </row>
    <row r="127" spans="1:10" ht="12">
      <c r="A127" s="15">
        <f t="shared" si="4"/>
        <v>23</v>
      </c>
      <c r="B127" s="15" t="s">
        <v>153</v>
      </c>
      <c r="C127" s="4" t="s">
        <v>78</v>
      </c>
      <c r="D127" s="3">
        <v>6</v>
      </c>
      <c r="E127" s="15" t="s">
        <v>305</v>
      </c>
      <c r="F127" s="15" t="s">
        <v>13</v>
      </c>
      <c r="G127" s="59">
        <v>2</v>
      </c>
      <c r="H127" s="59">
        <v>2</v>
      </c>
      <c r="I127" s="59">
        <v>0</v>
      </c>
      <c r="J127" s="59">
        <v>5</v>
      </c>
    </row>
    <row r="128" spans="1:10" ht="12">
      <c r="A128" s="15">
        <f t="shared" si="4"/>
        <v>24</v>
      </c>
      <c r="B128" s="15" t="s">
        <v>154</v>
      </c>
      <c r="C128" s="4" t="s">
        <v>79</v>
      </c>
      <c r="D128" s="3">
        <v>6</v>
      </c>
      <c r="E128" s="15" t="s">
        <v>307</v>
      </c>
      <c r="F128" s="15" t="s">
        <v>13</v>
      </c>
      <c r="G128" s="59">
        <v>2</v>
      </c>
      <c r="H128" s="59">
        <v>2</v>
      </c>
      <c r="I128" s="59">
        <v>0</v>
      </c>
      <c r="J128" s="59">
        <v>5</v>
      </c>
    </row>
    <row r="129" spans="1:10" ht="12">
      <c r="A129" s="15">
        <f t="shared" si="4"/>
        <v>25</v>
      </c>
      <c r="B129" s="15" t="s">
        <v>241</v>
      </c>
      <c r="C129" s="54" t="s">
        <v>80</v>
      </c>
      <c r="D129" s="3">
        <v>6</v>
      </c>
      <c r="E129" s="39" t="s">
        <v>135</v>
      </c>
      <c r="F129" s="15" t="s">
        <v>25</v>
      </c>
      <c r="G129" s="59"/>
      <c r="H129" s="59"/>
      <c r="I129" s="59"/>
      <c r="J129" s="59">
        <v>8</v>
      </c>
    </row>
    <row r="130" spans="1:10" ht="12">
      <c r="A130" s="15">
        <f t="shared" si="4"/>
        <v>26</v>
      </c>
      <c r="B130" s="15" t="s">
        <v>242</v>
      </c>
      <c r="C130" s="54" t="s">
        <v>81</v>
      </c>
      <c r="D130" s="3">
        <v>6</v>
      </c>
      <c r="E130" s="39" t="s">
        <v>135</v>
      </c>
      <c r="F130" s="15" t="s">
        <v>25</v>
      </c>
      <c r="G130" s="59">
        <v>4</v>
      </c>
      <c r="H130" s="59">
        <v>2</v>
      </c>
      <c r="I130" s="59">
        <v>3</v>
      </c>
      <c r="J130" s="59">
        <v>9</v>
      </c>
    </row>
    <row r="131" spans="1:10" ht="12">
      <c r="A131" s="68" t="s">
        <v>11</v>
      </c>
      <c r="B131" s="68"/>
      <c r="C131" s="68"/>
      <c r="D131" s="68"/>
      <c r="E131" s="68"/>
      <c r="F131" s="68"/>
      <c r="G131" s="72" t="s">
        <v>323</v>
      </c>
      <c r="H131" s="67"/>
      <c r="I131" s="67"/>
      <c r="J131" s="27"/>
    </row>
    <row r="132" spans="1:10" ht="12">
      <c r="A132" s="68" t="s">
        <v>12</v>
      </c>
      <c r="B132" s="68"/>
      <c r="C132" s="68"/>
      <c r="D132" s="68"/>
      <c r="E132" s="68"/>
      <c r="F132" s="68"/>
      <c r="G132" s="68"/>
      <c r="H132" s="68"/>
      <c r="I132" s="68"/>
      <c r="J132" s="27" t="s">
        <v>302</v>
      </c>
    </row>
    <row r="133" spans="1:10" ht="12">
      <c r="A133" s="12"/>
      <c r="B133" s="12"/>
      <c r="C133" s="14"/>
      <c r="D133" s="14"/>
      <c r="E133" s="12"/>
      <c r="F133" s="12"/>
      <c r="G133" s="12"/>
      <c r="H133" s="12"/>
      <c r="I133" s="12"/>
      <c r="J133" s="12"/>
    </row>
    <row r="134" spans="1:10" ht="12">
      <c r="A134" s="28" t="s">
        <v>26</v>
      </c>
      <c r="B134" s="28" t="s">
        <v>136</v>
      </c>
      <c r="C134" s="29" t="s">
        <v>75</v>
      </c>
      <c r="D134" s="28" t="s">
        <v>1</v>
      </c>
      <c r="E134" s="28" t="s">
        <v>134</v>
      </c>
      <c r="F134" s="28" t="s">
        <v>2</v>
      </c>
      <c r="G134" s="27" t="s">
        <v>5</v>
      </c>
      <c r="H134" s="27" t="s">
        <v>6</v>
      </c>
      <c r="I134" s="27" t="s">
        <v>7</v>
      </c>
      <c r="J134" s="28" t="s">
        <v>4</v>
      </c>
    </row>
    <row r="135" spans="1:10" ht="12">
      <c r="A135" s="33">
        <v>19.1</v>
      </c>
      <c r="B135" s="33" t="s">
        <v>246</v>
      </c>
      <c r="C135" s="1" t="s">
        <v>234</v>
      </c>
      <c r="D135" s="8">
        <v>5</v>
      </c>
      <c r="E135" s="33" t="s">
        <v>307</v>
      </c>
      <c r="F135" s="33" t="s">
        <v>25</v>
      </c>
      <c r="G135" s="61">
        <v>3</v>
      </c>
      <c r="H135" s="61">
        <v>2</v>
      </c>
      <c r="I135" s="61">
        <v>0</v>
      </c>
      <c r="J135" s="61">
        <v>6</v>
      </c>
    </row>
    <row r="136" spans="1:10" ht="12">
      <c r="A136" s="33">
        <v>19.2</v>
      </c>
      <c r="B136" s="33" t="s">
        <v>212</v>
      </c>
      <c r="C136" s="1" t="s">
        <v>92</v>
      </c>
      <c r="D136" s="8">
        <v>5</v>
      </c>
      <c r="E136" s="33" t="s">
        <v>307</v>
      </c>
      <c r="F136" s="33" t="s">
        <v>25</v>
      </c>
      <c r="G136" s="61">
        <v>3</v>
      </c>
      <c r="H136" s="61">
        <v>2</v>
      </c>
      <c r="I136" s="61">
        <v>0</v>
      </c>
      <c r="J136" s="61">
        <v>6</v>
      </c>
    </row>
    <row r="138" spans="1:10" s="43" customFormat="1" ht="12">
      <c r="A138" s="30" t="s">
        <v>26</v>
      </c>
      <c r="B138" s="28" t="s">
        <v>136</v>
      </c>
      <c r="C138" s="31" t="s">
        <v>76</v>
      </c>
      <c r="D138" s="30" t="s">
        <v>1</v>
      </c>
      <c r="E138" s="28" t="s">
        <v>134</v>
      </c>
      <c r="F138" s="30" t="s">
        <v>2</v>
      </c>
      <c r="G138" s="32" t="s">
        <v>5</v>
      </c>
      <c r="H138" s="32" t="s">
        <v>6</v>
      </c>
      <c r="I138" s="32" t="s">
        <v>7</v>
      </c>
      <c r="J138" s="30" t="s">
        <v>4</v>
      </c>
    </row>
    <row r="139" spans="1:10" ht="12">
      <c r="A139" s="33">
        <v>20.1</v>
      </c>
      <c r="B139" s="33" t="s">
        <v>219</v>
      </c>
      <c r="C139" s="1" t="s">
        <v>93</v>
      </c>
      <c r="D139" s="8">
        <v>5</v>
      </c>
      <c r="E139" s="33" t="s">
        <v>307</v>
      </c>
      <c r="F139" s="33" t="s">
        <v>25</v>
      </c>
      <c r="G139" s="61">
        <v>2</v>
      </c>
      <c r="H139" s="61">
        <v>2</v>
      </c>
      <c r="I139" s="61">
        <v>0</v>
      </c>
      <c r="J139" s="61">
        <v>6</v>
      </c>
    </row>
    <row r="140" spans="1:10" ht="12">
      <c r="A140" s="33">
        <v>20.2</v>
      </c>
      <c r="B140" s="33" t="s">
        <v>232</v>
      </c>
      <c r="C140" s="1" t="s">
        <v>236</v>
      </c>
      <c r="D140" s="8">
        <v>5</v>
      </c>
      <c r="E140" s="33" t="s">
        <v>307</v>
      </c>
      <c r="F140" s="33" t="s">
        <v>25</v>
      </c>
      <c r="G140" s="61">
        <v>2</v>
      </c>
      <c r="H140" s="61">
        <v>2</v>
      </c>
      <c r="I140" s="61">
        <v>0</v>
      </c>
      <c r="J140" s="61">
        <v>5</v>
      </c>
    </row>
    <row r="141" spans="1:10" ht="12">
      <c r="A141" s="38"/>
      <c r="B141" s="38"/>
      <c r="C141" s="16"/>
      <c r="D141" s="17"/>
      <c r="E141" s="38"/>
      <c r="F141" s="38"/>
      <c r="G141" s="38"/>
      <c r="H141" s="38"/>
      <c r="I141" s="38"/>
      <c r="J141" s="26"/>
    </row>
    <row r="142" spans="1:10" s="43" customFormat="1" ht="12">
      <c r="A142" s="30" t="s">
        <v>26</v>
      </c>
      <c r="B142" s="28" t="s">
        <v>136</v>
      </c>
      <c r="C142" s="31" t="s">
        <v>77</v>
      </c>
      <c r="D142" s="30" t="s">
        <v>1</v>
      </c>
      <c r="E142" s="28" t="s">
        <v>134</v>
      </c>
      <c r="F142" s="30" t="s">
        <v>2</v>
      </c>
      <c r="G142" s="32" t="s">
        <v>5</v>
      </c>
      <c r="H142" s="32" t="s">
        <v>6</v>
      </c>
      <c r="I142" s="32" t="s">
        <v>7</v>
      </c>
      <c r="J142" s="30" t="s">
        <v>4</v>
      </c>
    </row>
    <row r="143" spans="1:10" ht="12">
      <c r="A143" s="33">
        <v>21.1</v>
      </c>
      <c r="B143" s="33" t="s">
        <v>240</v>
      </c>
      <c r="C143" s="1" t="s">
        <v>94</v>
      </c>
      <c r="D143" s="8">
        <v>5</v>
      </c>
      <c r="E143" s="33" t="s">
        <v>307</v>
      </c>
      <c r="F143" s="33" t="s">
        <v>25</v>
      </c>
      <c r="G143" s="61">
        <v>2</v>
      </c>
      <c r="H143" s="61">
        <v>2</v>
      </c>
      <c r="I143" s="61">
        <v>0</v>
      </c>
      <c r="J143" s="61">
        <v>6</v>
      </c>
    </row>
    <row r="144" spans="1:10" ht="12">
      <c r="A144" s="33">
        <v>21.2</v>
      </c>
      <c r="B144" s="33" t="s">
        <v>233</v>
      </c>
      <c r="C144" s="1" t="s">
        <v>238</v>
      </c>
      <c r="D144" s="8">
        <v>5</v>
      </c>
      <c r="E144" s="33" t="s">
        <v>307</v>
      </c>
      <c r="F144" s="33" t="s">
        <v>25</v>
      </c>
      <c r="G144" s="61">
        <v>2</v>
      </c>
      <c r="H144" s="61">
        <v>2</v>
      </c>
      <c r="I144" s="61">
        <v>0</v>
      </c>
      <c r="J144" s="61">
        <v>5</v>
      </c>
    </row>
    <row r="146" spans="1:10" s="43" customFormat="1" ht="12">
      <c r="A146" s="30" t="s">
        <v>26</v>
      </c>
      <c r="B146" s="28" t="s">
        <v>136</v>
      </c>
      <c r="C146" s="31" t="s">
        <v>80</v>
      </c>
      <c r="D146" s="30" t="s">
        <v>1</v>
      </c>
      <c r="E146" s="28" t="s">
        <v>134</v>
      </c>
      <c r="F146" s="30" t="s">
        <v>2</v>
      </c>
      <c r="G146" s="32" t="s">
        <v>5</v>
      </c>
      <c r="H146" s="32" t="s">
        <v>6</v>
      </c>
      <c r="I146" s="32" t="s">
        <v>7</v>
      </c>
      <c r="J146" s="30" t="s">
        <v>4</v>
      </c>
    </row>
    <row r="147" spans="1:10" ht="12">
      <c r="A147" s="15">
        <v>25.1</v>
      </c>
      <c r="B147" s="15" t="s">
        <v>239</v>
      </c>
      <c r="C147" s="4" t="s">
        <v>95</v>
      </c>
      <c r="D147" s="3">
        <v>6</v>
      </c>
      <c r="E147" s="15" t="s">
        <v>307</v>
      </c>
      <c r="F147" s="15" t="s">
        <v>25</v>
      </c>
      <c r="G147" s="59">
        <v>3</v>
      </c>
      <c r="H147" s="59">
        <v>2</v>
      </c>
      <c r="I147" s="59">
        <v>0</v>
      </c>
      <c r="J147" s="59">
        <v>8</v>
      </c>
    </row>
    <row r="148" spans="1:10" ht="12">
      <c r="A148" s="15">
        <v>25.2</v>
      </c>
      <c r="B148" s="15" t="s">
        <v>244</v>
      </c>
      <c r="C148" s="4" t="s">
        <v>237</v>
      </c>
      <c r="D148" s="3">
        <v>6</v>
      </c>
      <c r="E148" s="15" t="s">
        <v>307</v>
      </c>
      <c r="F148" s="15" t="s">
        <v>25</v>
      </c>
      <c r="G148" s="59">
        <v>4</v>
      </c>
      <c r="H148" s="59">
        <v>0</v>
      </c>
      <c r="I148" s="59">
        <v>4</v>
      </c>
      <c r="J148" s="59">
        <v>9</v>
      </c>
    </row>
    <row r="149" spans="1:10" ht="12">
      <c r="A149" s="38"/>
      <c r="B149" s="38"/>
      <c r="C149" s="16"/>
      <c r="D149" s="17"/>
      <c r="E149" s="38"/>
      <c r="F149" s="38"/>
      <c r="G149" s="38"/>
      <c r="H149" s="38"/>
      <c r="I149" s="38"/>
      <c r="J149" s="26"/>
    </row>
    <row r="150" spans="1:10" s="43" customFormat="1" ht="12">
      <c r="A150" s="30" t="s">
        <v>26</v>
      </c>
      <c r="B150" s="28" t="s">
        <v>136</v>
      </c>
      <c r="C150" s="31" t="s">
        <v>81</v>
      </c>
      <c r="D150" s="30" t="s">
        <v>1</v>
      </c>
      <c r="E150" s="28" t="s">
        <v>134</v>
      </c>
      <c r="F150" s="30" t="s">
        <v>2</v>
      </c>
      <c r="G150" s="32" t="s">
        <v>5</v>
      </c>
      <c r="H150" s="32" t="s">
        <v>6</v>
      </c>
      <c r="I150" s="32" t="s">
        <v>7</v>
      </c>
      <c r="J150" s="30" t="s">
        <v>4</v>
      </c>
    </row>
    <row r="151" spans="1:10" ht="12">
      <c r="A151" s="15">
        <v>26.1</v>
      </c>
      <c r="B151" s="15" t="s">
        <v>245</v>
      </c>
      <c r="C151" s="4" t="s">
        <v>235</v>
      </c>
      <c r="D151" s="3">
        <v>6</v>
      </c>
      <c r="E151" s="15" t="s">
        <v>307</v>
      </c>
      <c r="F151" s="15" t="s">
        <v>25</v>
      </c>
      <c r="G151" s="59">
        <v>4</v>
      </c>
      <c r="H151" s="59">
        <v>2</v>
      </c>
      <c r="I151" s="59">
        <v>3</v>
      </c>
      <c r="J151" s="59">
        <v>9</v>
      </c>
    </row>
    <row r="152" spans="1:10" ht="12">
      <c r="A152" s="15">
        <v>26.2</v>
      </c>
      <c r="B152" s="15" t="s">
        <v>243</v>
      </c>
      <c r="C152" s="4" t="s">
        <v>96</v>
      </c>
      <c r="D152" s="3">
        <v>6</v>
      </c>
      <c r="E152" s="15" t="s">
        <v>307</v>
      </c>
      <c r="F152" s="15" t="s">
        <v>25</v>
      </c>
      <c r="G152" s="59">
        <v>4</v>
      </c>
      <c r="H152" s="59">
        <v>2</v>
      </c>
      <c r="I152" s="59">
        <v>3</v>
      </c>
      <c r="J152" s="59">
        <v>9</v>
      </c>
    </row>
    <row r="154" spans="1:10" ht="12" customHeight="1">
      <c r="A154" s="67" t="s">
        <v>137</v>
      </c>
      <c r="B154" s="67" t="s">
        <v>136</v>
      </c>
      <c r="C154" s="67" t="s">
        <v>0</v>
      </c>
      <c r="D154" s="67" t="s">
        <v>1</v>
      </c>
      <c r="E154" s="67" t="s">
        <v>134</v>
      </c>
      <c r="F154" s="67" t="s">
        <v>2</v>
      </c>
      <c r="G154" s="67" t="s">
        <v>3</v>
      </c>
      <c r="H154" s="67"/>
      <c r="I154" s="67"/>
      <c r="J154" s="67" t="s">
        <v>4</v>
      </c>
    </row>
    <row r="155" spans="1:10" ht="12">
      <c r="A155" s="67"/>
      <c r="B155" s="67"/>
      <c r="C155" s="67"/>
      <c r="D155" s="67"/>
      <c r="E155" s="67"/>
      <c r="F155" s="67"/>
      <c r="G155" s="27" t="s">
        <v>5</v>
      </c>
      <c r="H155" s="27" t="s">
        <v>6</v>
      </c>
      <c r="I155" s="27" t="s">
        <v>7</v>
      </c>
      <c r="J155" s="67"/>
    </row>
    <row r="156" spans="1:10" ht="12">
      <c r="A156" s="67" t="s">
        <v>58</v>
      </c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ht="12">
      <c r="A157" s="36">
        <v>27</v>
      </c>
      <c r="B157" s="36" t="s">
        <v>155</v>
      </c>
      <c r="C157" s="21" t="s">
        <v>83</v>
      </c>
      <c r="D157" s="22">
        <v>7</v>
      </c>
      <c r="E157" s="36" t="s">
        <v>307</v>
      </c>
      <c r="F157" s="36" t="s">
        <v>13</v>
      </c>
      <c r="G157" s="63">
        <v>2</v>
      </c>
      <c r="H157" s="63">
        <v>2</v>
      </c>
      <c r="I157" s="63">
        <v>0</v>
      </c>
      <c r="J157" s="63">
        <v>6</v>
      </c>
    </row>
    <row r="158" spans="1:10" ht="12">
      <c r="A158" s="36">
        <f>A157+1</f>
        <v>28</v>
      </c>
      <c r="B158" s="36" t="s">
        <v>156</v>
      </c>
      <c r="C158" s="21" t="s">
        <v>84</v>
      </c>
      <c r="D158" s="22">
        <v>7</v>
      </c>
      <c r="E158" s="36" t="s">
        <v>307</v>
      </c>
      <c r="F158" s="36" t="s">
        <v>13</v>
      </c>
      <c r="G158" s="63">
        <v>2</v>
      </c>
      <c r="H158" s="63">
        <v>2</v>
      </c>
      <c r="I158" s="63">
        <v>0</v>
      </c>
      <c r="J158" s="63">
        <v>5</v>
      </c>
    </row>
    <row r="159" spans="1:10" ht="12">
      <c r="A159" s="36">
        <f aca="true" t="shared" si="5" ref="A159:A167">A158+1</f>
        <v>29</v>
      </c>
      <c r="B159" s="36" t="s">
        <v>157</v>
      </c>
      <c r="C159" s="24" t="s">
        <v>70</v>
      </c>
      <c r="D159" s="22">
        <v>7</v>
      </c>
      <c r="E159" s="36" t="s">
        <v>306</v>
      </c>
      <c r="F159" s="36" t="s">
        <v>13</v>
      </c>
      <c r="G159" s="63">
        <v>4</v>
      </c>
      <c r="H159" s="63">
        <v>0</v>
      </c>
      <c r="I159" s="63">
        <v>0</v>
      </c>
      <c r="J159" s="63">
        <v>5</v>
      </c>
    </row>
    <row r="160" spans="1:10" ht="12">
      <c r="A160" s="36">
        <f t="shared" si="5"/>
        <v>30</v>
      </c>
      <c r="B160" s="36" t="s">
        <v>158</v>
      </c>
      <c r="C160" s="24" t="s">
        <v>85</v>
      </c>
      <c r="D160" s="22">
        <v>7</v>
      </c>
      <c r="E160" s="36" t="s">
        <v>307</v>
      </c>
      <c r="F160" s="36" t="s">
        <v>13</v>
      </c>
      <c r="G160" s="63">
        <v>3</v>
      </c>
      <c r="H160" s="63">
        <v>2</v>
      </c>
      <c r="I160" s="63">
        <v>0</v>
      </c>
      <c r="J160" s="63">
        <v>7</v>
      </c>
    </row>
    <row r="161" spans="1:10" ht="12">
      <c r="A161" s="36">
        <f t="shared" si="5"/>
        <v>31</v>
      </c>
      <c r="B161" s="36" t="s">
        <v>159</v>
      </c>
      <c r="C161" s="21" t="s">
        <v>86</v>
      </c>
      <c r="D161" s="22">
        <v>7</v>
      </c>
      <c r="E161" s="36" t="s">
        <v>307</v>
      </c>
      <c r="F161" s="36" t="s">
        <v>13</v>
      </c>
      <c r="G161" s="63">
        <v>2</v>
      </c>
      <c r="H161" s="63">
        <v>2</v>
      </c>
      <c r="I161" s="63">
        <v>0</v>
      </c>
      <c r="J161" s="63">
        <v>6</v>
      </c>
    </row>
    <row r="162" spans="1:10" ht="12">
      <c r="A162" s="36">
        <f t="shared" si="5"/>
        <v>32</v>
      </c>
      <c r="B162" s="36" t="s">
        <v>213</v>
      </c>
      <c r="C162" s="51" t="s">
        <v>87</v>
      </c>
      <c r="D162" s="22">
        <v>7</v>
      </c>
      <c r="E162" s="40" t="s">
        <v>135</v>
      </c>
      <c r="F162" s="36" t="s">
        <v>25</v>
      </c>
      <c r="G162" s="63"/>
      <c r="H162" s="63"/>
      <c r="I162" s="63"/>
      <c r="J162" s="63">
        <v>6</v>
      </c>
    </row>
    <row r="163" spans="1:10" ht="12">
      <c r="A163" s="15">
        <f t="shared" si="5"/>
        <v>33</v>
      </c>
      <c r="B163" s="15" t="s">
        <v>160</v>
      </c>
      <c r="C163" s="13" t="s">
        <v>164</v>
      </c>
      <c r="D163" s="3">
        <v>8</v>
      </c>
      <c r="E163" s="15" t="s">
        <v>307</v>
      </c>
      <c r="F163" s="15" t="s">
        <v>13</v>
      </c>
      <c r="G163" s="59">
        <v>2</v>
      </c>
      <c r="H163" s="59">
        <v>2</v>
      </c>
      <c r="I163" s="59">
        <v>0</v>
      </c>
      <c r="J163" s="59">
        <v>5</v>
      </c>
    </row>
    <row r="164" spans="1:10" ht="12">
      <c r="A164" s="15">
        <f t="shared" si="5"/>
        <v>34</v>
      </c>
      <c r="B164" s="15" t="s">
        <v>161</v>
      </c>
      <c r="C164" s="4" t="s">
        <v>88</v>
      </c>
      <c r="D164" s="3">
        <v>8</v>
      </c>
      <c r="E164" s="15" t="s">
        <v>307</v>
      </c>
      <c r="F164" s="15" t="s">
        <v>13</v>
      </c>
      <c r="G164" s="59">
        <v>2</v>
      </c>
      <c r="H164" s="59">
        <v>2</v>
      </c>
      <c r="I164" s="59">
        <v>0</v>
      </c>
      <c r="J164" s="59">
        <v>6</v>
      </c>
    </row>
    <row r="165" spans="1:10" ht="12">
      <c r="A165" s="15">
        <f t="shared" si="5"/>
        <v>35</v>
      </c>
      <c r="B165" s="15" t="s">
        <v>162</v>
      </c>
      <c r="C165" s="4" t="s">
        <v>89</v>
      </c>
      <c r="D165" s="3">
        <v>8</v>
      </c>
      <c r="E165" s="15" t="s">
        <v>307</v>
      </c>
      <c r="F165" s="15" t="s">
        <v>13</v>
      </c>
      <c r="G165" s="59">
        <v>2</v>
      </c>
      <c r="H165" s="59">
        <v>2</v>
      </c>
      <c r="I165" s="59">
        <v>0</v>
      </c>
      <c r="J165" s="59">
        <v>6</v>
      </c>
    </row>
    <row r="166" spans="1:10" ht="12">
      <c r="A166" s="15">
        <f t="shared" si="5"/>
        <v>36</v>
      </c>
      <c r="B166" s="15" t="s">
        <v>163</v>
      </c>
      <c r="C166" s="4" t="s">
        <v>90</v>
      </c>
      <c r="D166" s="3">
        <v>8</v>
      </c>
      <c r="E166" s="15" t="s">
        <v>305</v>
      </c>
      <c r="F166" s="15" t="s">
        <v>13</v>
      </c>
      <c r="G166" s="59">
        <v>2</v>
      </c>
      <c r="H166" s="59">
        <v>2</v>
      </c>
      <c r="I166" s="59">
        <v>0</v>
      </c>
      <c r="J166" s="59">
        <v>4</v>
      </c>
    </row>
    <row r="167" spans="1:10" ht="12">
      <c r="A167" s="15">
        <f t="shared" si="5"/>
        <v>37</v>
      </c>
      <c r="B167" s="15" t="s">
        <v>214</v>
      </c>
      <c r="C167" s="55" t="s">
        <v>91</v>
      </c>
      <c r="D167" s="3">
        <v>8</v>
      </c>
      <c r="E167" s="39" t="s">
        <v>135</v>
      </c>
      <c r="F167" s="15" t="s">
        <v>25</v>
      </c>
      <c r="G167" s="59"/>
      <c r="H167" s="59"/>
      <c r="I167" s="59"/>
      <c r="J167" s="59">
        <v>5</v>
      </c>
    </row>
    <row r="168" spans="1:10" ht="12">
      <c r="A168" s="68" t="s">
        <v>11</v>
      </c>
      <c r="B168" s="68"/>
      <c r="C168" s="68"/>
      <c r="D168" s="68"/>
      <c r="E168" s="68"/>
      <c r="F168" s="68"/>
      <c r="G168" s="72" t="s">
        <v>322</v>
      </c>
      <c r="H168" s="67"/>
      <c r="I168" s="67"/>
      <c r="J168" s="27"/>
    </row>
    <row r="169" spans="1:10" ht="12">
      <c r="A169" s="68" t="s">
        <v>12</v>
      </c>
      <c r="B169" s="68"/>
      <c r="C169" s="68"/>
      <c r="D169" s="68"/>
      <c r="E169" s="68"/>
      <c r="F169" s="68"/>
      <c r="G169" s="68"/>
      <c r="H169" s="68"/>
      <c r="I169" s="68"/>
      <c r="J169" s="27" t="s">
        <v>303</v>
      </c>
    </row>
    <row r="171" spans="1:10" s="43" customFormat="1" ht="12">
      <c r="A171" s="30" t="s">
        <v>26</v>
      </c>
      <c r="B171" s="28" t="s">
        <v>136</v>
      </c>
      <c r="C171" s="31" t="s">
        <v>87</v>
      </c>
      <c r="D171" s="30" t="s">
        <v>1</v>
      </c>
      <c r="E171" s="28" t="s">
        <v>134</v>
      </c>
      <c r="F171" s="30" t="s">
        <v>2</v>
      </c>
      <c r="G171" s="32" t="s">
        <v>5</v>
      </c>
      <c r="H171" s="32" t="s">
        <v>6</v>
      </c>
      <c r="I171" s="32" t="s">
        <v>7</v>
      </c>
      <c r="J171" s="30" t="s">
        <v>4</v>
      </c>
    </row>
    <row r="172" spans="1:10" ht="12">
      <c r="A172" s="36">
        <v>32.1</v>
      </c>
      <c r="B172" s="36" t="s">
        <v>249</v>
      </c>
      <c r="C172" s="21" t="s">
        <v>98</v>
      </c>
      <c r="D172" s="22">
        <v>7</v>
      </c>
      <c r="E172" s="36" t="s">
        <v>307</v>
      </c>
      <c r="F172" s="36" t="s">
        <v>25</v>
      </c>
      <c r="G172" s="63">
        <v>4</v>
      </c>
      <c r="H172" s="63">
        <v>2</v>
      </c>
      <c r="I172" s="63">
        <v>3</v>
      </c>
      <c r="J172" s="63">
        <v>9</v>
      </c>
    </row>
    <row r="173" spans="1:10" ht="12">
      <c r="A173" s="36">
        <v>32.2</v>
      </c>
      <c r="B173" s="36" t="s">
        <v>248</v>
      </c>
      <c r="C173" s="21" t="s">
        <v>247</v>
      </c>
      <c r="D173" s="22">
        <v>7</v>
      </c>
      <c r="E173" s="36" t="s">
        <v>307</v>
      </c>
      <c r="F173" s="36" t="s">
        <v>25</v>
      </c>
      <c r="G173" s="63">
        <v>4</v>
      </c>
      <c r="H173" s="63">
        <v>2</v>
      </c>
      <c r="I173" s="63">
        <v>0</v>
      </c>
      <c r="J173" s="63">
        <v>6</v>
      </c>
    </row>
    <row r="175" spans="1:10" s="43" customFormat="1" ht="12">
      <c r="A175" s="30" t="s">
        <v>26</v>
      </c>
      <c r="B175" s="28" t="s">
        <v>136</v>
      </c>
      <c r="C175" s="31" t="s">
        <v>91</v>
      </c>
      <c r="D175" s="30" t="s">
        <v>1</v>
      </c>
      <c r="E175" s="28" t="s">
        <v>134</v>
      </c>
      <c r="F175" s="30" t="s">
        <v>2</v>
      </c>
      <c r="G175" s="32" t="s">
        <v>5</v>
      </c>
      <c r="H175" s="32" t="s">
        <v>6</v>
      </c>
      <c r="I175" s="32" t="s">
        <v>7</v>
      </c>
      <c r="J175" s="30" t="s">
        <v>4</v>
      </c>
    </row>
    <row r="176" spans="1:10" ht="12">
      <c r="A176" s="15">
        <v>37.1</v>
      </c>
      <c r="B176" s="15" t="s">
        <v>252</v>
      </c>
      <c r="C176" s="4" t="s">
        <v>97</v>
      </c>
      <c r="D176" s="3">
        <v>8</v>
      </c>
      <c r="E176" s="15" t="s">
        <v>306</v>
      </c>
      <c r="F176" s="15" t="s">
        <v>25</v>
      </c>
      <c r="G176" s="59">
        <v>2</v>
      </c>
      <c r="H176" s="59">
        <v>2</v>
      </c>
      <c r="I176" s="59">
        <v>0</v>
      </c>
      <c r="J176" s="59">
        <v>5</v>
      </c>
    </row>
    <row r="177" spans="1:10" ht="12">
      <c r="A177" s="15">
        <v>37.2</v>
      </c>
      <c r="B177" s="15" t="s">
        <v>250</v>
      </c>
      <c r="C177" s="4" t="s">
        <v>99</v>
      </c>
      <c r="D177" s="3">
        <v>8</v>
      </c>
      <c r="E177" s="15" t="s">
        <v>307</v>
      </c>
      <c r="F177" s="15" t="s">
        <v>25</v>
      </c>
      <c r="G177" s="59">
        <v>2</v>
      </c>
      <c r="H177" s="59">
        <v>0</v>
      </c>
      <c r="I177" s="59">
        <v>3</v>
      </c>
      <c r="J177" s="59">
        <v>6</v>
      </c>
    </row>
    <row r="178" spans="1:10" ht="12">
      <c r="A178" s="15">
        <v>37.3</v>
      </c>
      <c r="B178" s="15" t="s">
        <v>251</v>
      </c>
      <c r="C178" s="4" t="s">
        <v>100</v>
      </c>
      <c r="D178" s="3">
        <v>8</v>
      </c>
      <c r="E178" s="15" t="s">
        <v>307</v>
      </c>
      <c r="F178" s="15" t="s">
        <v>25</v>
      </c>
      <c r="G178" s="59">
        <v>3</v>
      </c>
      <c r="H178" s="59">
        <v>2</v>
      </c>
      <c r="I178" s="59">
        <v>0</v>
      </c>
      <c r="J178" s="59">
        <v>6</v>
      </c>
    </row>
    <row r="179" spans="1:10" ht="12">
      <c r="A179" s="38"/>
      <c r="B179" s="38"/>
      <c r="C179" s="16"/>
      <c r="D179" s="16"/>
      <c r="E179" s="38"/>
      <c r="F179" s="38"/>
      <c r="G179" s="38"/>
      <c r="H179" s="38"/>
      <c r="I179" s="38"/>
      <c r="J179" s="38"/>
    </row>
    <row r="180" spans="1:2" ht="12">
      <c r="A180" s="47" t="s">
        <v>316</v>
      </c>
      <c r="B180" s="44"/>
    </row>
    <row r="182" spans="1:10" ht="12" customHeight="1">
      <c r="A182" s="67" t="s">
        <v>137</v>
      </c>
      <c r="B182" s="67" t="s">
        <v>136</v>
      </c>
      <c r="C182" s="69" t="s">
        <v>0</v>
      </c>
      <c r="D182" s="69" t="s">
        <v>1</v>
      </c>
      <c r="E182" s="67" t="s">
        <v>134</v>
      </c>
      <c r="F182" s="69" t="s">
        <v>2</v>
      </c>
      <c r="G182" s="69" t="s">
        <v>3</v>
      </c>
      <c r="H182" s="69"/>
      <c r="I182" s="69"/>
      <c r="J182" s="69" t="s">
        <v>4</v>
      </c>
    </row>
    <row r="183" spans="1:10" ht="12">
      <c r="A183" s="67"/>
      <c r="B183" s="67"/>
      <c r="C183" s="69"/>
      <c r="D183" s="69"/>
      <c r="E183" s="67"/>
      <c r="F183" s="69"/>
      <c r="G183" s="32" t="s">
        <v>5</v>
      </c>
      <c r="H183" s="32" t="s">
        <v>6</v>
      </c>
      <c r="I183" s="32" t="s">
        <v>7</v>
      </c>
      <c r="J183" s="69"/>
    </row>
    <row r="184" spans="1:10" ht="12">
      <c r="A184" s="69" t="s">
        <v>8</v>
      </c>
      <c r="B184" s="69"/>
      <c r="C184" s="69"/>
      <c r="D184" s="69"/>
      <c r="E184" s="69"/>
      <c r="F184" s="69"/>
      <c r="G184" s="69"/>
      <c r="H184" s="69"/>
      <c r="I184" s="69"/>
      <c r="J184" s="69"/>
    </row>
    <row r="185" spans="1:10" ht="12">
      <c r="A185" s="33">
        <v>1</v>
      </c>
      <c r="B185" s="33" t="s">
        <v>257</v>
      </c>
      <c r="C185" s="1" t="s">
        <v>9</v>
      </c>
      <c r="D185" s="8">
        <v>1</v>
      </c>
      <c r="E185" s="33" t="s">
        <v>304</v>
      </c>
      <c r="F185" s="33" t="s">
        <v>13</v>
      </c>
      <c r="G185" s="61">
        <v>3</v>
      </c>
      <c r="H185" s="61">
        <v>3</v>
      </c>
      <c r="I185" s="61">
        <v>0</v>
      </c>
      <c r="J185" s="61">
        <v>8</v>
      </c>
    </row>
    <row r="186" spans="1:10" ht="12">
      <c r="A186" s="33">
        <f>A185+1</f>
        <v>2</v>
      </c>
      <c r="B186" s="33" t="s">
        <v>258</v>
      </c>
      <c r="C186" s="1" t="s">
        <v>101</v>
      </c>
      <c r="D186" s="8">
        <v>1</v>
      </c>
      <c r="E186" s="33" t="s">
        <v>307</v>
      </c>
      <c r="F186" s="33" t="s">
        <v>13</v>
      </c>
      <c r="G186" s="61">
        <v>3</v>
      </c>
      <c r="H186" s="62">
        <v>2</v>
      </c>
      <c r="I186" s="61">
        <v>0</v>
      </c>
      <c r="J186" s="61">
        <v>6</v>
      </c>
    </row>
    <row r="187" spans="1:10" ht="12">
      <c r="A187" s="33">
        <f aca="true" t="shared" si="6" ref="A187:A194">A186+1</f>
        <v>3</v>
      </c>
      <c r="B187" s="33" t="s">
        <v>259</v>
      </c>
      <c r="C187" s="1" t="s">
        <v>102</v>
      </c>
      <c r="D187" s="8">
        <v>1</v>
      </c>
      <c r="E187" s="33" t="s">
        <v>304</v>
      </c>
      <c r="F187" s="33" t="s">
        <v>13</v>
      </c>
      <c r="G187" s="61">
        <v>3</v>
      </c>
      <c r="H187" s="61">
        <v>2</v>
      </c>
      <c r="I187" s="61">
        <v>0</v>
      </c>
      <c r="J187" s="61">
        <v>6</v>
      </c>
    </row>
    <row r="188" spans="1:10" ht="12">
      <c r="A188" s="33">
        <f t="shared" si="6"/>
        <v>4</v>
      </c>
      <c r="B188" s="33" t="s">
        <v>260</v>
      </c>
      <c r="C188" s="1" t="s">
        <v>103</v>
      </c>
      <c r="D188" s="8">
        <v>1</v>
      </c>
      <c r="E188" s="33" t="s">
        <v>304</v>
      </c>
      <c r="F188" s="33" t="s">
        <v>13</v>
      </c>
      <c r="G188" s="61">
        <v>3</v>
      </c>
      <c r="H188" s="61">
        <v>2</v>
      </c>
      <c r="I188" s="61">
        <v>0</v>
      </c>
      <c r="J188" s="61">
        <v>6</v>
      </c>
    </row>
    <row r="189" spans="1:10" ht="12">
      <c r="A189" s="33">
        <f t="shared" si="6"/>
        <v>5</v>
      </c>
      <c r="B189" s="33" t="s">
        <v>261</v>
      </c>
      <c r="C189" s="1" t="s">
        <v>17</v>
      </c>
      <c r="D189" s="8">
        <v>1</v>
      </c>
      <c r="E189" s="33" t="s">
        <v>304</v>
      </c>
      <c r="F189" s="33" t="s">
        <v>13</v>
      </c>
      <c r="G189" s="61">
        <v>2</v>
      </c>
      <c r="H189" s="61">
        <v>2</v>
      </c>
      <c r="I189" s="61">
        <v>1</v>
      </c>
      <c r="J189" s="61">
        <v>5</v>
      </c>
    </row>
    <row r="190" spans="1:10" ht="12">
      <c r="A190" s="15">
        <f t="shared" si="6"/>
        <v>6</v>
      </c>
      <c r="B190" s="15" t="s">
        <v>262</v>
      </c>
      <c r="C190" s="4" t="s">
        <v>46</v>
      </c>
      <c r="D190" s="3">
        <v>2</v>
      </c>
      <c r="E190" s="15" t="s">
        <v>307</v>
      </c>
      <c r="F190" s="15" t="s">
        <v>13</v>
      </c>
      <c r="G190" s="59">
        <v>3</v>
      </c>
      <c r="H190" s="59">
        <v>3</v>
      </c>
      <c r="I190" s="59">
        <v>0</v>
      </c>
      <c r="J190" s="59">
        <v>8</v>
      </c>
    </row>
    <row r="191" spans="1:10" ht="12">
      <c r="A191" s="15">
        <f t="shared" si="6"/>
        <v>7</v>
      </c>
      <c r="B191" s="15" t="s">
        <v>263</v>
      </c>
      <c r="C191" s="4" t="s">
        <v>104</v>
      </c>
      <c r="D191" s="3">
        <v>2</v>
      </c>
      <c r="E191" s="15" t="s">
        <v>304</v>
      </c>
      <c r="F191" s="15" t="s">
        <v>13</v>
      </c>
      <c r="G191" s="59">
        <v>3</v>
      </c>
      <c r="H191" s="59">
        <v>2</v>
      </c>
      <c r="I191" s="59">
        <v>0</v>
      </c>
      <c r="J191" s="59">
        <v>6</v>
      </c>
    </row>
    <row r="192" spans="1:10" ht="12">
      <c r="A192" s="15">
        <f t="shared" si="6"/>
        <v>8</v>
      </c>
      <c r="B192" s="15" t="s">
        <v>264</v>
      </c>
      <c r="C192" s="4" t="s">
        <v>105</v>
      </c>
      <c r="D192" s="3">
        <v>2</v>
      </c>
      <c r="E192" s="15" t="s">
        <v>304</v>
      </c>
      <c r="F192" s="15" t="s">
        <v>13</v>
      </c>
      <c r="G192" s="59">
        <v>3</v>
      </c>
      <c r="H192" s="59">
        <v>2</v>
      </c>
      <c r="I192" s="59">
        <v>0</v>
      </c>
      <c r="J192" s="59">
        <v>6</v>
      </c>
    </row>
    <row r="193" spans="1:10" ht="12">
      <c r="A193" s="15">
        <f t="shared" si="6"/>
        <v>9</v>
      </c>
      <c r="B193" s="15" t="s">
        <v>265</v>
      </c>
      <c r="C193" s="4" t="s">
        <v>106</v>
      </c>
      <c r="D193" s="3">
        <v>2</v>
      </c>
      <c r="E193" s="15" t="s">
        <v>304</v>
      </c>
      <c r="F193" s="15" t="s">
        <v>13</v>
      </c>
      <c r="G193" s="59">
        <v>3</v>
      </c>
      <c r="H193" s="59">
        <v>2</v>
      </c>
      <c r="I193" s="59">
        <v>0</v>
      </c>
      <c r="J193" s="59">
        <v>6</v>
      </c>
    </row>
    <row r="194" spans="1:10" ht="12">
      <c r="A194" s="15">
        <f t="shared" si="6"/>
        <v>10</v>
      </c>
      <c r="B194" s="15" t="s">
        <v>266</v>
      </c>
      <c r="C194" s="4" t="s">
        <v>20</v>
      </c>
      <c r="D194" s="3">
        <v>2</v>
      </c>
      <c r="E194" s="15" t="s">
        <v>304</v>
      </c>
      <c r="F194" s="15" t="s">
        <v>13</v>
      </c>
      <c r="G194" s="59">
        <v>2</v>
      </c>
      <c r="H194" s="59">
        <v>2</v>
      </c>
      <c r="I194" s="59">
        <v>1</v>
      </c>
      <c r="J194" s="59">
        <v>5</v>
      </c>
    </row>
    <row r="195" spans="1:10" s="43" customFormat="1" ht="12">
      <c r="A195" s="70" t="s">
        <v>11</v>
      </c>
      <c r="B195" s="70"/>
      <c r="C195" s="70"/>
      <c r="D195" s="70"/>
      <c r="E195" s="70"/>
      <c r="F195" s="70"/>
      <c r="G195" s="69">
        <f>SUM(G185:G194)+SUM(H185:H194)+SUM(I185:I194)</f>
        <v>52</v>
      </c>
      <c r="H195" s="69"/>
      <c r="I195" s="69"/>
      <c r="J195" s="32"/>
    </row>
    <row r="196" spans="1:10" s="43" customFormat="1" ht="12">
      <c r="A196" s="70" t="s">
        <v>12</v>
      </c>
      <c r="B196" s="70"/>
      <c r="C196" s="70"/>
      <c r="D196" s="70"/>
      <c r="E196" s="70"/>
      <c r="F196" s="70"/>
      <c r="G196" s="70"/>
      <c r="H196" s="70"/>
      <c r="I196" s="70"/>
      <c r="J196" s="32">
        <f>SUM(J185:J194)</f>
        <v>62</v>
      </c>
    </row>
    <row r="197" spans="1:10" ht="12">
      <c r="A197" s="12"/>
      <c r="B197" s="12"/>
      <c r="C197" s="14"/>
      <c r="D197" s="14"/>
      <c r="E197" s="12"/>
      <c r="F197" s="12"/>
      <c r="G197" s="12"/>
      <c r="H197" s="12"/>
      <c r="I197" s="12"/>
      <c r="J197" s="12"/>
    </row>
    <row r="198" spans="1:10" ht="12" customHeight="1">
      <c r="A198" s="67" t="s">
        <v>137</v>
      </c>
      <c r="B198" s="67" t="s">
        <v>136</v>
      </c>
      <c r="C198" s="69" t="s">
        <v>0</v>
      </c>
      <c r="D198" s="69" t="s">
        <v>1</v>
      </c>
      <c r="E198" s="67" t="s">
        <v>134</v>
      </c>
      <c r="F198" s="69" t="s">
        <v>2</v>
      </c>
      <c r="G198" s="69" t="s">
        <v>3</v>
      </c>
      <c r="H198" s="69"/>
      <c r="I198" s="69"/>
      <c r="J198" s="69" t="s">
        <v>4</v>
      </c>
    </row>
    <row r="199" spans="1:10" ht="12">
      <c r="A199" s="67"/>
      <c r="B199" s="67"/>
      <c r="C199" s="69"/>
      <c r="D199" s="69"/>
      <c r="E199" s="67"/>
      <c r="F199" s="69"/>
      <c r="G199" s="32" t="s">
        <v>5</v>
      </c>
      <c r="H199" s="32" t="s">
        <v>6</v>
      </c>
      <c r="I199" s="32" t="s">
        <v>7</v>
      </c>
      <c r="J199" s="69"/>
    </row>
    <row r="200" spans="1:10" ht="12">
      <c r="A200" s="69" t="s">
        <v>30</v>
      </c>
      <c r="B200" s="69"/>
      <c r="C200" s="69"/>
      <c r="D200" s="69"/>
      <c r="E200" s="69"/>
      <c r="F200" s="69"/>
      <c r="G200" s="69"/>
      <c r="H200" s="69"/>
      <c r="I200" s="69"/>
      <c r="J200" s="69"/>
    </row>
    <row r="201" spans="1:10" ht="12">
      <c r="A201" s="36">
        <v>11</v>
      </c>
      <c r="B201" s="36" t="s">
        <v>267</v>
      </c>
      <c r="C201" s="21" t="s">
        <v>107</v>
      </c>
      <c r="D201" s="22">
        <v>3</v>
      </c>
      <c r="E201" s="36" t="s">
        <v>307</v>
      </c>
      <c r="F201" s="36" t="s">
        <v>13</v>
      </c>
      <c r="G201" s="63">
        <v>3</v>
      </c>
      <c r="H201" s="63">
        <v>2</v>
      </c>
      <c r="I201" s="63">
        <v>0</v>
      </c>
      <c r="J201" s="63">
        <v>7</v>
      </c>
    </row>
    <row r="202" spans="1:10" ht="12">
      <c r="A202" s="36">
        <f>A201+1</f>
        <v>12</v>
      </c>
      <c r="B202" s="36" t="s">
        <v>268</v>
      </c>
      <c r="C202" s="21" t="s">
        <v>108</v>
      </c>
      <c r="D202" s="22">
        <v>3</v>
      </c>
      <c r="E202" s="36" t="s">
        <v>307</v>
      </c>
      <c r="F202" s="36" t="s">
        <v>13</v>
      </c>
      <c r="G202" s="63">
        <v>3</v>
      </c>
      <c r="H202" s="63">
        <v>2</v>
      </c>
      <c r="I202" s="63">
        <v>0</v>
      </c>
      <c r="J202" s="63">
        <v>7</v>
      </c>
    </row>
    <row r="203" spans="1:10" ht="12">
      <c r="A203" s="36">
        <f aca="true" t="shared" si="7" ref="A203:A210">A202+1</f>
        <v>13</v>
      </c>
      <c r="B203" s="36" t="s">
        <v>269</v>
      </c>
      <c r="C203" s="21" t="s">
        <v>129</v>
      </c>
      <c r="D203" s="22">
        <v>3</v>
      </c>
      <c r="E203" s="36" t="s">
        <v>306</v>
      </c>
      <c r="F203" s="36" t="s">
        <v>13</v>
      </c>
      <c r="G203" s="63">
        <v>3</v>
      </c>
      <c r="H203" s="63">
        <v>2</v>
      </c>
      <c r="I203" s="63">
        <v>0</v>
      </c>
      <c r="J203" s="63">
        <v>6</v>
      </c>
    </row>
    <row r="204" spans="1:10" ht="12">
      <c r="A204" s="36">
        <f t="shared" si="7"/>
        <v>14</v>
      </c>
      <c r="B204" s="36" t="s">
        <v>270</v>
      </c>
      <c r="C204" s="21" t="s">
        <v>109</v>
      </c>
      <c r="D204" s="22">
        <v>3</v>
      </c>
      <c r="E204" s="36" t="s">
        <v>304</v>
      </c>
      <c r="F204" s="36" t="s">
        <v>13</v>
      </c>
      <c r="G204" s="63">
        <v>3</v>
      </c>
      <c r="H204" s="63">
        <v>2</v>
      </c>
      <c r="I204" s="63">
        <v>0</v>
      </c>
      <c r="J204" s="63">
        <v>6</v>
      </c>
    </row>
    <row r="205" spans="1:10" ht="12">
      <c r="A205" s="36">
        <f t="shared" si="7"/>
        <v>15</v>
      </c>
      <c r="B205" s="36" t="s">
        <v>271</v>
      </c>
      <c r="C205" s="21" t="s">
        <v>31</v>
      </c>
      <c r="D205" s="22">
        <v>3</v>
      </c>
      <c r="E205" s="36" t="s">
        <v>304</v>
      </c>
      <c r="F205" s="36" t="s">
        <v>13</v>
      </c>
      <c r="G205" s="63">
        <v>2</v>
      </c>
      <c r="H205" s="63">
        <v>2</v>
      </c>
      <c r="I205" s="63">
        <v>1</v>
      </c>
      <c r="J205" s="63">
        <v>6</v>
      </c>
    </row>
    <row r="206" spans="1:10" ht="12">
      <c r="A206" s="15">
        <f t="shared" si="7"/>
        <v>16</v>
      </c>
      <c r="B206" s="15" t="s">
        <v>272</v>
      </c>
      <c r="C206" s="4" t="s">
        <v>308</v>
      </c>
      <c r="D206" s="3">
        <v>4</v>
      </c>
      <c r="E206" s="15" t="s">
        <v>307</v>
      </c>
      <c r="F206" s="15" t="s">
        <v>13</v>
      </c>
      <c r="G206" s="59">
        <v>3</v>
      </c>
      <c r="H206" s="59">
        <v>2</v>
      </c>
      <c r="I206" s="59">
        <v>0</v>
      </c>
      <c r="J206" s="59">
        <v>6</v>
      </c>
    </row>
    <row r="207" spans="1:10" ht="12">
      <c r="A207" s="15">
        <f t="shared" si="7"/>
        <v>17</v>
      </c>
      <c r="B207" s="15" t="s">
        <v>273</v>
      </c>
      <c r="C207" s="4" t="s">
        <v>73</v>
      </c>
      <c r="D207" s="3">
        <v>4</v>
      </c>
      <c r="E207" s="15" t="s">
        <v>305</v>
      </c>
      <c r="F207" s="15" t="s">
        <v>13</v>
      </c>
      <c r="G207" s="59">
        <v>3</v>
      </c>
      <c r="H207" s="59">
        <v>2</v>
      </c>
      <c r="I207" s="59">
        <v>0</v>
      </c>
      <c r="J207" s="59">
        <v>6</v>
      </c>
    </row>
    <row r="208" spans="1:10" ht="12">
      <c r="A208" s="15">
        <f t="shared" si="7"/>
        <v>18</v>
      </c>
      <c r="B208" s="15" t="s">
        <v>274</v>
      </c>
      <c r="C208" s="4" t="s">
        <v>48</v>
      </c>
      <c r="D208" s="3">
        <v>4</v>
      </c>
      <c r="E208" s="15" t="s">
        <v>307</v>
      </c>
      <c r="F208" s="15" t="s">
        <v>13</v>
      </c>
      <c r="G208" s="59">
        <v>3</v>
      </c>
      <c r="H208" s="59">
        <v>2</v>
      </c>
      <c r="I208" s="59">
        <v>0</v>
      </c>
      <c r="J208" s="59">
        <v>6</v>
      </c>
    </row>
    <row r="209" spans="1:10" ht="12">
      <c r="A209" s="15">
        <f t="shared" si="7"/>
        <v>19</v>
      </c>
      <c r="B209" s="15" t="s">
        <v>275</v>
      </c>
      <c r="C209" s="4" t="s">
        <v>110</v>
      </c>
      <c r="D209" s="3">
        <v>4</v>
      </c>
      <c r="E209" s="15" t="s">
        <v>304</v>
      </c>
      <c r="F209" s="15" t="s">
        <v>13</v>
      </c>
      <c r="G209" s="59">
        <v>3</v>
      </c>
      <c r="H209" s="59">
        <v>2</v>
      </c>
      <c r="I209" s="59">
        <v>0</v>
      </c>
      <c r="J209" s="59">
        <v>6</v>
      </c>
    </row>
    <row r="210" spans="1:10" ht="12">
      <c r="A210" s="15">
        <f t="shared" si="7"/>
        <v>20</v>
      </c>
      <c r="B210" s="15" t="s">
        <v>276</v>
      </c>
      <c r="C210" s="4" t="s">
        <v>111</v>
      </c>
      <c r="D210" s="3">
        <v>4</v>
      </c>
      <c r="E210" s="15" t="s">
        <v>304</v>
      </c>
      <c r="F210" s="15" t="s">
        <v>13</v>
      </c>
      <c r="G210" s="59">
        <v>3</v>
      </c>
      <c r="H210" s="59">
        <v>2</v>
      </c>
      <c r="I210" s="59">
        <v>0</v>
      </c>
      <c r="J210" s="59">
        <v>6</v>
      </c>
    </row>
    <row r="211" spans="1:10" ht="12">
      <c r="A211" s="70" t="s">
        <v>11</v>
      </c>
      <c r="B211" s="70"/>
      <c r="C211" s="70"/>
      <c r="D211" s="70"/>
      <c r="E211" s="70"/>
      <c r="F211" s="70"/>
      <c r="G211" s="69">
        <f>SUM(G201:G210)+SUM(H201:H210)+SUM(I201:I210)</f>
        <v>50</v>
      </c>
      <c r="H211" s="69"/>
      <c r="I211" s="69"/>
      <c r="J211" s="32"/>
    </row>
    <row r="212" spans="1:10" ht="12">
      <c r="A212" s="70" t="s">
        <v>12</v>
      </c>
      <c r="B212" s="70"/>
      <c r="C212" s="70"/>
      <c r="D212" s="70"/>
      <c r="E212" s="70"/>
      <c r="F212" s="70"/>
      <c r="G212" s="70"/>
      <c r="H212" s="70"/>
      <c r="I212" s="70"/>
      <c r="J212" s="32">
        <f>SUM(J201:J210)</f>
        <v>62</v>
      </c>
    </row>
    <row r="214" spans="1:10" ht="12" customHeight="1">
      <c r="A214" s="67" t="s">
        <v>137</v>
      </c>
      <c r="B214" s="67" t="s">
        <v>136</v>
      </c>
      <c r="C214" s="69" t="s">
        <v>0</v>
      </c>
      <c r="D214" s="69" t="s">
        <v>1</v>
      </c>
      <c r="E214" s="67" t="s">
        <v>134</v>
      </c>
      <c r="F214" s="69" t="s">
        <v>2</v>
      </c>
      <c r="G214" s="69" t="s">
        <v>3</v>
      </c>
      <c r="H214" s="69"/>
      <c r="I214" s="69"/>
      <c r="J214" s="69" t="s">
        <v>4</v>
      </c>
    </row>
    <row r="215" spans="1:10" ht="12">
      <c r="A215" s="67"/>
      <c r="B215" s="67"/>
      <c r="C215" s="69"/>
      <c r="D215" s="69"/>
      <c r="E215" s="67"/>
      <c r="F215" s="69"/>
      <c r="G215" s="32" t="s">
        <v>5</v>
      </c>
      <c r="H215" s="32" t="s">
        <v>6</v>
      </c>
      <c r="I215" s="32" t="s">
        <v>7</v>
      </c>
      <c r="J215" s="69"/>
    </row>
    <row r="216" spans="1:10" ht="12">
      <c r="A216" s="69" t="s">
        <v>51</v>
      </c>
      <c r="B216" s="69"/>
      <c r="C216" s="69"/>
      <c r="D216" s="69"/>
      <c r="E216" s="69"/>
      <c r="F216" s="69"/>
      <c r="G216" s="69"/>
      <c r="H216" s="69"/>
      <c r="I216" s="69"/>
      <c r="J216" s="69"/>
    </row>
    <row r="217" spans="1:10" s="16" customFormat="1" ht="12">
      <c r="A217" s="33">
        <v>21</v>
      </c>
      <c r="B217" s="33" t="s">
        <v>277</v>
      </c>
      <c r="C217" s="1" t="s">
        <v>112</v>
      </c>
      <c r="D217" s="8">
        <v>5</v>
      </c>
      <c r="E217" s="33" t="s">
        <v>305</v>
      </c>
      <c r="F217" s="33" t="s">
        <v>13</v>
      </c>
      <c r="G217" s="61">
        <v>2</v>
      </c>
      <c r="H217" s="61">
        <v>3</v>
      </c>
      <c r="I217" s="61">
        <v>0</v>
      </c>
      <c r="J217" s="61">
        <v>6</v>
      </c>
    </row>
    <row r="218" spans="1:10" s="16" customFormat="1" ht="12">
      <c r="A218" s="33">
        <f>A217+1</f>
        <v>22</v>
      </c>
      <c r="B218" s="33" t="s">
        <v>278</v>
      </c>
      <c r="C218" s="1" t="s">
        <v>113</v>
      </c>
      <c r="D218" s="8">
        <v>5</v>
      </c>
      <c r="E218" s="33" t="s">
        <v>305</v>
      </c>
      <c r="F218" s="33" t="s">
        <v>13</v>
      </c>
      <c r="G218" s="61">
        <v>2</v>
      </c>
      <c r="H218" s="61">
        <v>3</v>
      </c>
      <c r="I218" s="61">
        <v>0</v>
      </c>
      <c r="J218" s="61">
        <v>6</v>
      </c>
    </row>
    <row r="219" spans="1:10" s="16" customFormat="1" ht="12">
      <c r="A219" s="33">
        <f aca="true" t="shared" si="8" ref="A219:A225">A218+1</f>
        <v>23</v>
      </c>
      <c r="B219" s="33" t="s">
        <v>279</v>
      </c>
      <c r="C219" s="1" t="s">
        <v>40</v>
      </c>
      <c r="D219" s="8">
        <v>5</v>
      </c>
      <c r="E219" s="33" t="s">
        <v>305</v>
      </c>
      <c r="F219" s="33" t="s">
        <v>13</v>
      </c>
      <c r="G219" s="61">
        <v>3</v>
      </c>
      <c r="H219" s="61">
        <v>2</v>
      </c>
      <c r="I219" s="61">
        <v>0</v>
      </c>
      <c r="J219" s="61">
        <v>6</v>
      </c>
    </row>
    <row r="220" spans="1:10" s="16" customFormat="1" ht="12">
      <c r="A220" s="33">
        <v>24</v>
      </c>
      <c r="B220" s="33" t="s">
        <v>280</v>
      </c>
      <c r="C220" s="1" t="s">
        <v>59</v>
      </c>
      <c r="D220" s="8">
        <v>5</v>
      </c>
      <c r="E220" s="33" t="s">
        <v>307</v>
      </c>
      <c r="F220" s="33" t="s">
        <v>13</v>
      </c>
      <c r="G220" s="61">
        <v>3</v>
      </c>
      <c r="H220" s="61">
        <v>2</v>
      </c>
      <c r="I220" s="61">
        <v>0</v>
      </c>
      <c r="J220" s="61">
        <v>6</v>
      </c>
    </row>
    <row r="221" spans="1:10" s="16" customFormat="1" ht="12">
      <c r="A221" s="33">
        <v>25</v>
      </c>
      <c r="B221" s="33" t="s">
        <v>281</v>
      </c>
      <c r="C221" s="1" t="s">
        <v>114</v>
      </c>
      <c r="D221" s="8">
        <v>5</v>
      </c>
      <c r="E221" s="33" t="s">
        <v>305</v>
      </c>
      <c r="F221" s="33" t="s">
        <v>13</v>
      </c>
      <c r="G221" s="61">
        <v>2</v>
      </c>
      <c r="H221" s="61">
        <v>3</v>
      </c>
      <c r="I221" s="61">
        <v>0</v>
      </c>
      <c r="J221" s="61">
        <v>6</v>
      </c>
    </row>
    <row r="222" spans="1:10" ht="12">
      <c r="A222" s="35">
        <f t="shared" si="8"/>
        <v>26</v>
      </c>
      <c r="B222" s="35" t="s">
        <v>282</v>
      </c>
      <c r="C222" s="4" t="s">
        <v>115</v>
      </c>
      <c r="D222" s="3">
        <v>6</v>
      </c>
      <c r="E222" s="15" t="s">
        <v>307</v>
      </c>
      <c r="F222" s="15" t="s">
        <v>13</v>
      </c>
      <c r="G222" s="59">
        <v>2</v>
      </c>
      <c r="H222" s="59">
        <v>3</v>
      </c>
      <c r="I222" s="59">
        <v>0</v>
      </c>
      <c r="J222" s="59">
        <v>6</v>
      </c>
    </row>
    <row r="223" spans="1:10" ht="12">
      <c r="A223" s="15">
        <f t="shared" si="8"/>
        <v>27</v>
      </c>
      <c r="B223" s="15" t="s">
        <v>283</v>
      </c>
      <c r="C223" s="4" t="s">
        <v>121</v>
      </c>
      <c r="D223" s="3">
        <v>8</v>
      </c>
      <c r="E223" s="15" t="s">
        <v>307</v>
      </c>
      <c r="F223" s="15" t="s">
        <v>13</v>
      </c>
      <c r="G223" s="59">
        <v>2</v>
      </c>
      <c r="H223" s="59">
        <v>2</v>
      </c>
      <c r="I223" s="59">
        <v>0</v>
      </c>
      <c r="J223" s="59">
        <v>6</v>
      </c>
    </row>
    <row r="224" spans="1:10" ht="12">
      <c r="A224" s="35">
        <v>28</v>
      </c>
      <c r="B224" s="35" t="s">
        <v>284</v>
      </c>
      <c r="C224" s="11" t="s">
        <v>63</v>
      </c>
      <c r="D224" s="3">
        <v>6</v>
      </c>
      <c r="E224" s="15" t="s">
        <v>305</v>
      </c>
      <c r="F224" s="15" t="s">
        <v>13</v>
      </c>
      <c r="G224" s="59">
        <v>3</v>
      </c>
      <c r="H224" s="59">
        <v>2</v>
      </c>
      <c r="I224" s="59">
        <v>0</v>
      </c>
      <c r="J224" s="59">
        <v>6</v>
      </c>
    </row>
    <row r="225" spans="1:10" ht="12">
      <c r="A225" s="35">
        <f t="shared" si="8"/>
        <v>29</v>
      </c>
      <c r="B225" s="35" t="s">
        <v>285</v>
      </c>
      <c r="C225" s="4" t="s">
        <v>57</v>
      </c>
      <c r="D225" s="3">
        <v>6</v>
      </c>
      <c r="E225" s="15" t="s">
        <v>305</v>
      </c>
      <c r="F225" s="15" t="s">
        <v>13</v>
      </c>
      <c r="G225" s="59">
        <v>2</v>
      </c>
      <c r="H225" s="59">
        <v>3</v>
      </c>
      <c r="I225" s="59">
        <v>0</v>
      </c>
      <c r="J225" s="59">
        <v>6</v>
      </c>
    </row>
    <row r="226" spans="1:10" ht="12">
      <c r="A226" s="15">
        <f>+A225+1</f>
        <v>30</v>
      </c>
      <c r="B226" s="15" t="s">
        <v>286</v>
      </c>
      <c r="C226" s="50" t="s">
        <v>116</v>
      </c>
      <c r="D226" s="3">
        <v>6</v>
      </c>
      <c r="E226" s="39" t="s">
        <v>135</v>
      </c>
      <c r="F226" s="15" t="s">
        <v>25</v>
      </c>
      <c r="G226" s="59"/>
      <c r="H226" s="59"/>
      <c r="I226" s="59"/>
      <c r="J226" s="59">
        <v>6</v>
      </c>
    </row>
    <row r="227" spans="1:10" ht="12">
      <c r="A227" s="70" t="s">
        <v>11</v>
      </c>
      <c r="B227" s="70"/>
      <c r="C227" s="70"/>
      <c r="D227" s="70"/>
      <c r="E227" s="70"/>
      <c r="F227" s="70"/>
      <c r="G227" s="69">
        <v>49</v>
      </c>
      <c r="H227" s="69"/>
      <c r="I227" s="69"/>
      <c r="J227" s="32"/>
    </row>
    <row r="228" spans="1:10" ht="12">
      <c r="A228" s="70" t="s">
        <v>12</v>
      </c>
      <c r="B228" s="70"/>
      <c r="C228" s="70"/>
      <c r="D228" s="70"/>
      <c r="E228" s="70"/>
      <c r="F228" s="70"/>
      <c r="G228" s="70"/>
      <c r="H228" s="70"/>
      <c r="I228" s="70"/>
      <c r="J228" s="32">
        <f>SUM(J217:J226)</f>
        <v>60</v>
      </c>
    </row>
    <row r="229" spans="1:10" ht="12">
      <c r="A229" s="26"/>
      <c r="B229" s="26"/>
      <c r="C229" s="25"/>
      <c r="D229" s="25"/>
      <c r="E229" s="26"/>
      <c r="F229" s="26"/>
      <c r="G229" s="26"/>
      <c r="H229" s="26"/>
      <c r="I229" s="26"/>
      <c r="J229" s="26"/>
    </row>
    <row r="230" spans="1:10" s="43" customFormat="1" ht="12">
      <c r="A230" s="30" t="s">
        <v>26</v>
      </c>
      <c r="B230" s="28" t="s">
        <v>136</v>
      </c>
      <c r="C230" s="31" t="s">
        <v>116</v>
      </c>
      <c r="D230" s="30" t="s">
        <v>1</v>
      </c>
      <c r="E230" s="28" t="s">
        <v>134</v>
      </c>
      <c r="F230" s="30" t="s">
        <v>2</v>
      </c>
      <c r="G230" s="32" t="s">
        <v>5</v>
      </c>
      <c r="H230" s="32" t="s">
        <v>6</v>
      </c>
      <c r="I230" s="32" t="s">
        <v>7</v>
      </c>
      <c r="J230" s="30" t="s">
        <v>4</v>
      </c>
    </row>
    <row r="231" spans="1:10" ht="12">
      <c r="A231" s="15">
        <v>30.1</v>
      </c>
      <c r="B231" s="15" t="s">
        <v>287</v>
      </c>
      <c r="C231" s="4" t="s">
        <v>34</v>
      </c>
      <c r="D231" s="3">
        <v>6</v>
      </c>
      <c r="E231" s="15" t="s">
        <v>304</v>
      </c>
      <c r="F231" s="15" t="s">
        <v>25</v>
      </c>
      <c r="G231" s="59">
        <v>2</v>
      </c>
      <c r="H231" s="59">
        <v>2</v>
      </c>
      <c r="I231" s="59">
        <v>1</v>
      </c>
      <c r="J231" s="59">
        <v>6</v>
      </c>
    </row>
    <row r="232" spans="1:10" ht="12">
      <c r="A232" s="15">
        <v>30.2</v>
      </c>
      <c r="B232" s="15" t="s">
        <v>288</v>
      </c>
      <c r="C232" s="4" t="s">
        <v>123</v>
      </c>
      <c r="D232" s="3">
        <v>6</v>
      </c>
      <c r="E232" s="15" t="s">
        <v>305</v>
      </c>
      <c r="F232" s="15" t="s">
        <v>25</v>
      </c>
      <c r="G232" s="59">
        <v>3</v>
      </c>
      <c r="H232" s="59">
        <v>2</v>
      </c>
      <c r="I232" s="59">
        <v>0</v>
      </c>
      <c r="J232" s="59">
        <v>6</v>
      </c>
    </row>
    <row r="234" spans="1:10" ht="12" customHeight="1">
      <c r="A234" s="67" t="s">
        <v>137</v>
      </c>
      <c r="B234" s="67" t="s">
        <v>136</v>
      </c>
      <c r="C234" s="69" t="s">
        <v>0</v>
      </c>
      <c r="D234" s="69" t="s">
        <v>1</v>
      </c>
      <c r="E234" s="67" t="s">
        <v>134</v>
      </c>
      <c r="F234" s="69" t="s">
        <v>2</v>
      </c>
      <c r="G234" s="69" t="s">
        <v>3</v>
      </c>
      <c r="H234" s="69"/>
      <c r="I234" s="69"/>
      <c r="J234" s="69" t="s">
        <v>4</v>
      </c>
    </row>
    <row r="235" spans="1:10" ht="12">
      <c r="A235" s="67"/>
      <c r="B235" s="67"/>
      <c r="C235" s="69"/>
      <c r="D235" s="69"/>
      <c r="E235" s="67"/>
      <c r="F235" s="69"/>
      <c r="G235" s="32" t="s">
        <v>5</v>
      </c>
      <c r="H235" s="32" t="s">
        <v>6</v>
      </c>
      <c r="I235" s="32" t="s">
        <v>7</v>
      </c>
      <c r="J235" s="69"/>
    </row>
    <row r="236" spans="1:10" ht="12">
      <c r="A236" s="69" t="s">
        <v>58</v>
      </c>
      <c r="B236" s="69"/>
      <c r="C236" s="69"/>
      <c r="D236" s="69"/>
      <c r="E236" s="69"/>
      <c r="F236" s="69"/>
      <c r="G236" s="69"/>
      <c r="H236" s="69"/>
      <c r="I236" s="69"/>
      <c r="J236" s="69"/>
    </row>
    <row r="237" spans="1:10" ht="12">
      <c r="A237" s="35"/>
      <c r="B237" s="35"/>
      <c r="C237" s="5"/>
      <c r="D237" s="5"/>
      <c r="E237" s="35"/>
      <c r="F237" s="35"/>
      <c r="G237" s="35"/>
      <c r="H237" s="35"/>
      <c r="I237" s="35"/>
      <c r="J237" s="35"/>
    </row>
    <row r="238" spans="1:10" ht="12">
      <c r="A238" s="35"/>
      <c r="B238" s="35"/>
      <c r="C238" s="5"/>
      <c r="D238" s="5"/>
      <c r="E238" s="35"/>
      <c r="F238" s="35"/>
      <c r="G238" s="35"/>
      <c r="H238" s="35"/>
      <c r="I238" s="35"/>
      <c r="J238" s="35"/>
    </row>
    <row r="239" spans="1:10" ht="12">
      <c r="A239" s="36">
        <v>31</v>
      </c>
      <c r="B239" s="36" t="s">
        <v>220</v>
      </c>
      <c r="C239" s="56" t="s">
        <v>318</v>
      </c>
      <c r="D239" s="22">
        <v>7</v>
      </c>
      <c r="E239" s="40" t="s">
        <v>135</v>
      </c>
      <c r="F239" s="36" t="s">
        <v>25</v>
      </c>
      <c r="G239" s="63"/>
      <c r="H239" s="63"/>
      <c r="I239" s="63"/>
      <c r="J239" s="63">
        <v>23</v>
      </c>
    </row>
    <row r="240" spans="1:10" ht="12">
      <c r="A240" s="36">
        <v>32</v>
      </c>
      <c r="B240" s="36" t="s">
        <v>229</v>
      </c>
      <c r="C240" s="56" t="s">
        <v>117</v>
      </c>
      <c r="D240" s="22">
        <v>7</v>
      </c>
      <c r="E240" s="40" t="s">
        <v>135</v>
      </c>
      <c r="F240" s="36" t="s">
        <v>25</v>
      </c>
      <c r="G240" s="63">
        <v>2</v>
      </c>
      <c r="H240" s="63">
        <v>1</v>
      </c>
      <c r="I240" s="63">
        <v>0</v>
      </c>
      <c r="J240" s="63">
        <v>4</v>
      </c>
    </row>
    <row r="241" spans="1:10" ht="12">
      <c r="A241" s="15">
        <f>A240+1</f>
        <v>33</v>
      </c>
      <c r="B241" s="15" t="s">
        <v>291</v>
      </c>
      <c r="C241" s="4" t="s">
        <v>120</v>
      </c>
      <c r="D241" s="3">
        <v>8</v>
      </c>
      <c r="E241" s="15" t="s">
        <v>305</v>
      </c>
      <c r="F241" s="15" t="s">
        <v>13</v>
      </c>
      <c r="G241" s="59">
        <v>3</v>
      </c>
      <c r="H241" s="59">
        <v>2</v>
      </c>
      <c r="I241" s="59">
        <v>0</v>
      </c>
      <c r="J241" s="59">
        <v>6</v>
      </c>
    </row>
    <row r="242" spans="1:10" ht="12">
      <c r="A242" s="35">
        <v>34</v>
      </c>
      <c r="B242" s="35" t="s">
        <v>292</v>
      </c>
      <c r="C242" s="4" t="s">
        <v>71</v>
      </c>
      <c r="D242" s="3">
        <v>6</v>
      </c>
      <c r="E242" s="15" t="s">
        <v>307</v>
      </c>
      <c r="F242" s="15" t="s">
        <v>13</v>
      </c>
      <c r="G242" s="59">
        <v>3</v>
      </c>
      <c r="H242" s="59">
        <v>2</v>
      </c>
      <c r="I242" s="59">
        <v>0</v>
      </c>
      <c r="J242" s="59">
        <v>5</v>
      </c>
    </row>
    <row r="243" spans="1:10" ht="12">
      <c r="A243" s="15">
        <v>35</v>
      </c>
      <c r="B243" s="15" t="s">
        <v>186</v>
      </c>
      <c r="C243" s="4" t="s">
        <v>45</v>
      </c>
      <c r="D243" s="3">
        <v>8</v>
      </c>
      <c r="E243" s="15" t="s">
        <v>307</v>
      </c>
      <c r="F243" s="15" t="s">
        <v>131</v>
      </c>
      <c r="G243" s="59">
        <v>3</v>
      </c>
      <c r="H243" s="59">
        <v>2</v>
      </c>
      <c r="I243" s="59">
        <v>0</v>
      </c>
      <c r="J243" s="59">
        <v>5</v>
      </c>
    </row>
    <row r="244" spans="1:10" ht="12">
      <c r="A244" s="15">
        <v>36</v>
      </c>
      <c r="B244" s="15" t="s">
        <v>230</v>
      </c>
      <c r="C244" s="50" t="s">
        <v>118</v>
      </c>
      <c r="D244" s="3">
        <v>8</v>
      </c>
      <c r="E244" s="39" t="s">
        <v>135</v>
      </c>
      <c r="F244" s="15" t="s">
        <v>25</v>
      </c>
      <c r="G244" s="59">
        <v>3</v>
      </c>
      <c r="H244" s="59">
        <v>2</v>
      </c>
      <c r="I244" s="59">
        <v>0</v>
      </c>
      <c r="J244" s="59">
        <v>5</v>
      </c>
    </row>
    <row r="245" spans="1:10" ht="12">
      <c r="A245" s="15">
        <f>A244+1</f>
        <v>37</v>
      </c>
      <c r="B245" s="15" t="s">
        <v>179</v>
      </c>
      <c r="C245" s="50" t="s">
        <v>119</v>
      </c>
      <c r="D245" s="3">
        <v>8</v>
      </c>
      <c r="E245" s="39" t="s">
        <v>135</v>
      </c>
      <c r="F245" s="15" t="s">
        <v>25</v>
      </c>
      <c r="G245" s="59">
        <v>2</v>
      </c>
      <c r="H245" s="59">
        <v>2</v>
      </c>
      <c r="I245" s="59">
        <v>0</v>
      </c>
      <c r="J245" s="59">
        <v>5</v>
      </c>
    </row>
    <row r="246" spans="1:10" ht="12">
      <c r="A246" s="15">
        <f>+A245+1</f>
        <v>38</v>
      </c>
      <c r="B246" s="15" t="s">
        <v>180</v>
      </c>
      <c r="C246" s="50" t="s">
        <v>122</v>
      </c>
      <c r="D246" s="3">
        <v>8</v>
      </c>
      <c r="E246" s="39" t="s">
        <v>135</v>
      </c>
      <c r="F246" s="15" t="s">
        <v>25</v>
      </c>
      <c r="G246" s="59">
        <v>2</v>
      </c>
      <c r="H246" s="59">
        <v>2</v>
      </c>
      <c r="I246" s="59">
        <v>0</v>
      </c>
      <c r="J246" s="59">
        <v>5</v>
      </c>
    </row>
    <row r="247" spans="1:10" ht="12">
      <c r="A247" s="70" t="s">
        <v>11</v>
      </c>
      <c r="B247" s="70"/>
      <c r="C247" s="70"/>
      <c r="D247" s="70"/>
      <c r="E247" s="70"/>
      <c r="F247" s="70"/>
      <c r="G247" s="71" t="s">
        <v>321</v>
      </c>
      <c r="H247" s="69"/>
      <c r="I247" s="69"/>
      <c r="J247" s="32"/>
    </row>
    <row r="248" spans="1:10" ht="12">
      <c r="A248" s="70" t="s">
        <v>12</v>
      </c>
      <c r="B248" s="70"/>
      <c r="C248" s="70"/>
      <c r="D248" s="70"/>
      <c r="E248" s="70"/>
      <c r="F248" s="70"/>
      <c r="G248" s="70"/>
      <c r="H248" s="70"/>
      <c r="I248" s="70"/>
      <c r="J248" s="32">
        <f>SUM(J238:J246)</f>
        <v>58</v>
      </c>
    </row>
    <row r="249" spans="1:10" ht="12">
      <c r="A249" s="57"/>
      <c r="B249" s="57"/>
      <c r="C249" s="57"/>
      <c r="D249" s="57"/>
      <c r="E249" s="57"/>
      <c r="F249" s="57"/>
      <c r="G249" s="58"/>
      <c r="H249" s="58"/>
      <c r="I249" s="58"/>
      <c r="J249" s="58"/>
    </row>
    <row r="250" spans="1:10" ht="12">
      <c r="A250" s="48" t="s">
        <v>320</v>
      </c>
      <c r="B250" s="57"/>
      <c r="C250" s="57"/>
      <c r="D250" s="57"/>
      <c r="E250" s="57"/>
      <c r="F250" s="57"/>
      <c r="G250" s="58"/>
      <c r="H250" s="58"/>
      <c r="I250" s="58"/>
      <c r="J250" s="58"/>
    </row>
    <row r="252" spans="1:10" s="43" customFormat="1" ht="12">
      <c r="A252" s="28" t="s">
        <v>26</v>
      </c>
      <c r="B252" s="28" t="s">
        <v>136</v>
      </c>
      <c r="C252" s="29" t="s">
        <v>319</v>
      </c>
      <c r="D252" s="28" t="s">
        <v>1</v>
      </c>
      <c r="E252" s="28" t="s">
        <v>134</v>
      </c>
      <c r="F252" s="28" t="s">
        <v>2</v>
      </c>
      <c r="G252" s="27" t="s">
        <v>5</v>
      </c>
      <c r="H252" s="27" t="s">
        <v>6</v>
      </c>
      <c r="I252" s="27" t="s">
        <v>7</v>
      </c>
      <c r="J252" s="28" t="s">
        <v>4</v>
      </c>
    </row>
    <row r="253" spans="1:10" ht="12">
      <c r="A253" s="36">
        <v>31.1</v>
      </c>
      <c r="B253" s="36" t="s">
        <v>221</v>
      </c>
      <c r="C253" s="42" t="s">
        <v>226</v>
      </c>
      <c r="D253" s="22">
        <v>7</v>
      </c>
      <c r="E253" s="36" t="s">
        <v>304</v>
      </c>
      <c r="F253" s="36" t="s">
        <v>25</v>
      </c>
      <c r="G253" s="63">
        <v>2</v>
      </c>
      <c r="H253" s="63">
        <v>3</v>
      </c>
      <c r="I253" s="63">
        <v>0</v>
      </c>
      <c r="J253" s="63">
        <v>6</v>
      </c>
    </row>
    <row r="254" spans="1:10" ht="12">
      <c r="A254" s="36">
        <v>31.2</v>
      </c>
      <c r="B254" s="36" t="s">
        <v>231</v>
      </c>
      <c r="C254" s="42" t="s">
        <v>227</v>
      </c>
      <c r="D254" s="22">
        <v>7</v>
      </c>
      <c r="E254" s="36" t="s">
        <v>307</v>
      </c>
      <c r="F254" s="36" t="s">
        <v>25</v>
      </c>
      <c r="G254" s="63">
        <v>2</v>
      </c>
      <c r="H254" s="63">
        <v>3</v>
      </c>
      <c r="I254" s="63">
        <v>0</v>
      </c>
      <c r="J254" s="63">
        <v>6</v>
      </c>
    </row>
    <row r="255" spans="1:10" ht="12">
      <c r="A255" s="36">
        <v>31.3</v>
      </c>
      <c r="B255" s="36" t="s">
        <v>222</v>
      </c>
      <c r="C255" s="42" t="s">
        <v>47</v>
      </c>
      <c r="D255" s="22">
        <v>7</v>
      </c>
      <c r="E255" s="36" t="s">
        <v>307</v>
      </c>
      <c r="F255" s="36" t="s">
        <v>25</v>
      </c>
      <c r="G255" s="63">
        <v>2</v>
      </c>
      <c r="H255" s="63">
        <v>3</v>
      </c>
      <c r="I255" s="63">
        <v>0</v>
      </c>
      <c r="J255" s="63">
        <v>6</v>
      </c>
    </row>
    <row r="256" spans="1:10" s="43" customFormat="1" ht="12">
      <c r="A256" s="36">
        <v>31.4</v>
      </c>
      <c r="B256" s="36" t="s">
        <v>225</v>
      </c>
      <c r="C256" s="42" t="s">
        <v>124</v>
      </c>
      <c r="D256" s="22">
        <v>7</v>
      </c>
      <c r="E256" s="36" t="s">
        <v>305</v>
      </c>
      <c r="F256" s="36" t="s">
        <v>25</v>
      </c>
      <c r="G256" s="63">
        <v>2</v>
      </c>
      <c r="H256" s="63">
        <v>3</v>
      </c>
      <c r="I256" s="63">
        <v>0</v>
      </c>
      <c r="J256" s="63">
        <v>6</v>
      </c>
    </row>
    <row r="257" spans="1:10" ht="12">
      <c r="A257" s="36">
        <v>31.5</v>
      </c>
      <c r="B257" s="36" t="s">
        <v>224</v>
      </c>
      <c r="C257" s="42" t="s">
        <v>64</v>
      </c>
      <c r="D257" s="22">
        <v>7</v>
      </c>
      <c r="E257" s="36" t="s">
        <v>307</v>
      </c>
      <c r="F257" s="36" t="s">
        <v>25</v>
      </c>
      <c r="G257" s="63">
        <v>2</v>
      </c>
      <c r="H257" s="63">
        <v>3</v>
      </c>
      <c r="I257" s="63">
        <v>0</v>
      </c>
      <c r="J257" s="63">
        <v>6</v>
      </c>
    </row>
    <row r="258" spans="1:10" ht="12">
      <c r="A258" s="36">
        <v>31.6</v>
      </c>
      <c r="B258" s="36" t="s">
        <v>223</v>
      </c>
      <c r="C258" s="42" t="s">
        <v>228</v>
      </c>
      <c r="D258" s="22">
        <v>7</v>
      </c>
      <c r="E258" s="36" t="s">
        <v>307</v>
      </c>
      <c r="F258" s="36" t="s">
        <v>25</v>
      </c>
      <c r="G258" s="63">
        <v>2</v>
      </c>
      <c r="H258" s="63">
        <v>3</v>
      </c>
      <c r="I258" s="63">
        <v>0</v>
      </c>
      <c r="J258" s="63">
        <v>6</v>
      </c>
    </row>
    <row r="259" spans="1:10" ht="12">
      <c r="A259" s="36">
        <v>31.7</v>
      </c>
      <c r="B259" s="36" t="s">
        <v>289</v>
      </c>
      <c r="C259" s="20" t="s">
        <v>55</v>
      </c>
      <c r="D259" s="20">
        <v>7</v>
      </c>
      <c r="E259" s="36" t="s">
        <v>304</v>
      </c>
      <c r="F259" s="36" t="s">
        <v>25</v>
      </c>
      <c r="G259" s="36">
        <v>3</v>
      </c>
      <c r="H259" s="36">
        <v>2</v>
      </c>
      <c r="I259" s="36">
        <v>0</v>
      </c>
      <c r="J259" s="36">
        <v>5</v>
      </c>
    </row>
    <row r="260" spans="1:10" ht="12">
      <c r="A260" s="36">
        <v>31.8</v>
      </c>
      <c r="B260" s="36" t="s">
        <v>290</v>
      </c>
      <c r="C260" s="21" t="s">
        <v>54</v>
      </c>
      <c r="D260" s="22">
        <v>7</v>
      </c>
      <c r="E260" s="36" t="s">
        <v>307</v>
      </c>
      <c r="F260" s="36" t="s">
        <v>25</v>
      </c>
      <c r="G260" s="63">
        <v>3</v>
      </c>
      <c r="H260" s="63">
        <v>2</v>
      </c>
      <c r="I260" s="63">
        <v>0</v>
      </c>
      <c r="J260" s="63">
        <v>5</v>
      </c>
    </row>
    <row r="261" spans="1:10" ht="12">
      <c r="A261" s="38"/>
      <c r="B261" s="38"/>
      <c r="C261" s="41"/>
      <c r="D261" s="17"/>
      <c r="E261" s="38"/>
      <c r="F261" s="38"/>
      <c r="G261" s="26"/>
      <c r="H261" s="26"/>
      <c r="I261" s="26"/>
      <c r="J261" s="26"/>
    </row>
    <row r="262" spans="1:10" s="43" customFormat="1" ht="12">
      <c r="A262" s="28" t="s">
        <v>26</v>
      </c>
      <c r="B262" s="28" t="s">
        <v>136</v>
      </c>
      <c r="C262" s="29" t="s">
        <v>117</v>
      </c>
      <c r="D262" s="28" t="s">
        <v>1</v>
      </c>
      <c r="E262" s="28" t="s">
        <v>134</v>
      </c>
      <c r="F262" s="28" t="s">
        <v>2</v>
      </c>
      <c r="G262" s="27" t="s">
        <v>5</v>
      </c>
      <c r="H262" s="27" t="s">
        <v>6</v>
      </c>
      <c r="I262" s="27" t="s">
        <v>7</v>
      </c>
      <c r="J262" s="28" t="s">
        <v>4</v>
      </c>
    </row>
    <row r="263" spans="1:10" ht="12">
      <c r="A263" s="36">
        <v>32.1</v>
      </c>
      <c r="B263" s="36" t="s">
        <v>293</v>
      </c>
      <c r="C263" s="21" t="s">
        <v>10</v>
      </c>
      <c r="D263" s="22">
        <v>7</v>
      </c>
      <c r="E263" s="36" t="s">
        <v>306</v>
      </c>
      <c r="F263" s="36" t="s">
        <v>25</v>
      </c>
      <c r="G263" s="63">
        <v>2</v>
      </c>
      <c r="H263" s="63">
        <v>1</v>
      </c>
      <c r="I263" s="63">
        <v>0</v>
      </c>
      <c r="J263" s="63">
        <v>4</v>
      </c>
    </row>
    <row r="264" spans="1:10" ht="12">
      <c r="A264" s="36">
        <v>32.2</v>
      </c>
      <c r="B264" s="36" t="s">
        <v>294</v>
      </c>
      <c r="C264" s="21" t="s">
        <v>29</v>
      </c>
      <c r="D264" s="22">
        <v>8</v>
      </c>
      <c r="E264" s="36" t="s">
        <v>306</v>
      </c>
      <c r="F264" s="36" t="s">
        <v>25</v>
      </c>
      <c r="G264" s="63">
        <v>2</v>
      </c>
      <c r="H264" s="63">
        <v>1</v>
      </c>
      <c r="I264" s="63">
        <v>0</v>
      </c>
      <c r="J264" s="63">
        <v>4</v>
      </c>
    </row>
    <row r="266" spans="1:10" s="43" customFormat="1" ht="12">
      <c r="A266" s="30" t="s">
        <v>26</v>
      </c>
      <c r="B266" s="28" t="s">
        <v>136</v>
      </c>
      <c r="C266" s="31" t="s">
        <v>118</v>
      </c>
      <c r="D266" s="30" t="s">
        <v>1</v>
      </c>
      <c r="E266" s="28" t="s">
        <v>134</v>
      </c>
      <c r="F266" s="30" t="s">
        <v>2</v>
      </c>
      <c r="G266" s="32" t="s">
        <v>5</v>
      </c>
      <c r="H266" s="32" t="s">
        <v>6</v>
      </c>
      <c r="I266" s="32" t="s">
        <v>7</v>
      </c>
      <c r="J266" s="30" t="s">
        <v>4</v>
      </c>
    </row>
    <row r="267" spans="1:10" ht="12">
      <c r="A267" s="15">
        <v>36.1</v>
      </c>
      <c r="B267" s="15" t="s">
        <v>296</v>
      </c>
      <c r="C267" s="4" t="s">
        <v>133</v>
      </c>
      <c r="D267" s="3">
        <v>8</v>
      </c>
      <c r="E267" s="15" t="s">
        <v>305</v>
      </c>
      <c r="F267" s="15" t="s">
        <v>25</v>
      </c>
      <c r="G267" s="59">
        <v>3</v>
      </c>
      <c r="H267" s="59">
        <v>2</v>
      </c>
      <c r="I267" s="59">
        <v>0</v>
      </c>
      <c r="J267" s="59">
        <v>5</v>
      </c>
    </row>
    <row r="268" spans="1:10" ht="12">
      <c r="A268" s="15">
        <v>36.2</v>
      </c>
      <c r="B268" s="15" t="s">
        <v>295</v>
      </c>
      <c r="C268" s="4" t="s">
        <v>125</v>
      </c>
      <c r="D268" s="3">
        <v>8</v>
      </c>
      <c r="E268" s="15" t="s">
        <v>307</v>
      </c>
      <c r="F268" s="15" t="s">
        <v>25</v>
      </c>
      <c r="G268" s="59">
        <v>3</v>
      </c>
      <c r="H268" s="59">
        <v>2</v>
      </c>
      <c r="I268" s="59">
        <v>0</v>
      </c>
      <c r="J268" s="59">
        <v>5</v>
      </c>
    </row>
    <row r="269" spans="1:10" ht="12">
      <c r="A269" s="38"/>
      <c r="B269" s="38"/>
      <c r="C269" s="16"/>
      <c r="D269" s="16"/>
      <c r="E269" s="38"/>
      <c r="F269" s="38"/>
      <c r="G269" s="38"/>
      <c r="H269" s="38"/>
      <c r="I269" s="38"/>
      <c r="J269" s="38"/>
    </row>
    <row r="270" spans="1:10" s="43" customFormat="1" ht="12">
      <c r="A270" s="30" t="s">
        <v>26</v>
      </c>
      <c r="B270" s="28" t="s">
        <v>136</v>
      </c>
      <c r="C270" s="31" t="s">
        <v>119</v>
      </c>
      <c r="D270" s="30" t="s">
        <v>1</v>
      </c>
      <c r="E270" s="28" t="s">
        <v>134</v>
      </c>
      <c r="F270" s="30" t="s">
        <v>2</v>
      </c>
      <c r="G270" s="32" t="s">
        <v>5</v>
      </c>
      <c r="H270" s="32" t="s">
        <v>6</v>
      </c>
      <c r="I270" s="32" t="s">
        <v>7</v>
      </c>
      <c r="J270" s="30" t="s">
        <v>4</v>
      </c>
    </row>
    <row r="271" spans="1:10" ht="12">
      <c r="A271" s="15">
        <v>37.1</v>
      </c>
      <c r="B271" s="15" t="s">
        <v>256</v>
      </c>
      <c r="C271" s="4" t="s">
        <v>126</v>
      </c>
      <c r="D271" s="3">
        <v>8</v>
      </c>
      <c r="E271" s="15" t="s">
        <v>307</v>
      </c>
      <c r="F271" s="15" t="s">
        <v>25</v>
      </c>
      <c r="G271" s="59">
        <v>2</v>
      </c>
      <c r="H271" s="59">
        <v>2</v>
      </c>
      <c r="I271" s="59">
        <v>0</v>
      </c>
      <c r="J271" s="59">
        <v>5</v>
      </c>
    </row>
    <row r="272" spans="1:10" ht="12">
      <c r="A272" s="15">
        <v>37.2</v>
      </c>
      <c r="B272" s="15" t="s">
        <v>254</v>
      </c>
      <c r="C272" s="4" t="s">
        <v>127</v>
      </c>
      <c r="D272" s="3">
        <v>8</v>
      </c>
      <c r="E272" s="15" t="s">
        <v>307</v>
      </c>
      <c r="F272" s="15" t="s">
        <v>25</v>
      </c>
      <c r="G272" s="59">
        <v>2</v>
      </c>
      <c r="H272" s="59">
        <v>2</v>
      </c>
      <c r="I272" s="59">
        <v>0</v>
      </c>
      <c r="J272" s="59">
        <v>5</v>
      </c>
    </row>
    <row r="273" spans="1:10" ht="12">
      <c r="A273" s="15">
        <v>37.3</v>
      </c>
      <c r="B273" s="15" t="s">
        <v>255</v>
      </c>
      <c r="C273" s="4" t="s">
        <v>128</v>
      </c>
      <c r="D273" s="3">
        <v>8</v>
      </c>
      <c r="E273" s="15" t="s">
        <v>307</v>
      </c>
      <c r="F273" s="15" t="s">
        <v>25</v>
      </c>
      <c r="G273" s="59">
        <v>2</v>
      </c>
      <c r="H273" s="59">
        <v>2</v>
      </c>
      <c r="I273" s="59">
        <v>0</v>
      </c>
      <c r="J273" s="59">
        <v>5</v>
      </c>
    </row>
    <row r="274" spans="1:10" ht="12">
      <c r="A274" s="38"/>
      <c r="B274" s="38"/>
      <c r="C274" s="16"/>
      <c r="D274" s="16"/>
      <c r="E274" s="38"/>
      <c r="F274" s="38"/>
      <c r="G274" s="38"/>
      <c r="H274" s="38"/>
      <c r="I274" s="38"/>
      <c r="J274" s="38"/>
    </row>
    <row r="275" spans="1:10" s="43" customFormat="1" ht="12">
      <c r="A275" s="30" t="s">
        <v>26</v>
      </c>
      <c r="B275" s="28" t="s">
        <v>136</v>
      </c>
      <c r="C275" s="31" t="s">
        <v>122</v>
      </c>
      <c r="D275" s="30" t="s">
        <v>1</v>
      </c>
      <c r="E275" s="28" t="s">
        <v>134</v>
      </c>
      <c r="F275" s="30" t="s">
        <v>2</v>
      </c>
      <c r="G275" s="32" t="s">
        <v>5</v>
      </c>
      <c r="H275" s="32" t="s">
        <v>6</v>
      </c>
      <c r="I275" s="32" t="s">
        <v>7</v>
      </c>
      <c r="J275" s="30" t="s">
        <v>4</v>
      </c>
    </row>
    <row r="276" spans="1:10" ht="12">
      <c r="A276" s="15">
        <v>38.1</v>
      </c>
      <c r="B276" s="15" t="s">
        <v>297</v>
      </c>
      <c r="C276" s="4" t="s">
        <v>56</v>
      </c>
      <c r="D276" s="3">
        <v>8</v>
      </c>
      <c r="E276" s="15" t="s">
        <v>307</v>
      </c>
      <c r="F276" s="15" t="s">
        <v>25</v>
      </c>
      <c r="G276" s="59">
        <v>2</v>
      </c>
      <c r="H276" s="59">
        <v>2</v>
      </c>
      <c r="I276" s="59">
        <v>0</v>
      </c>
      <c r="J276" s="59">
        <v>5</v>
      </c>
    </row>
    <row r="277" spans="1:10" ht="12">
      <c r="A277" s="15">
        <v>38.2</v>
      </c>
      <c r="B277" s="15" t="s">
        <v>253</v>
      </c>
      <c r="C277" s="4" t="s">
        <v>132</v>
      </c>
      <c r="D277" s="3">
        <v>8</v>
      </c>
      <c r="E277" s="15" t="s">
        <v>305</v>
      </c>
      <c r="F277" s="15" t="s">
        <v>25</v>
      </c>
      <c r="G277" s="59">
        <v>2</v>
      </c>
      <c r="H277" s="59">
        <v>2</v>
      </c>
      <c r="I277" s="59">
        <v>0</v>
      </c>
      <c r="J277" s="59">
        <v>5</v>
      </c>
    </row>
    <row r="278" spans="1:10" ht="12">
      <c r="A278" s="38"/>
      <c r="B278" s="38"/>
      <c r="C278" s="16"/>
      <c r="D278" s="16"/>
      <c r="E278" s="38"/>
      <c r="F278" s="38"/>
      <c r="G278" s="38"/>
      <c r="H278" s="38"/>
      <c r="I278" s="38"/>
      <c r="J278" s="38"/>
    </row>
  </sheetData>
  <sheetProtection/>
  <mergeCells count="120">
    <mergeCell ref="J14:J15"/>
    <mergeCell ref="A16:J16"/>
    <mergeCell ref="A25:F25"/>
    <mergeCell ref="G25:I25"/>
    <mergeCell ref="F14:F15"/>
    <mergeCell ref="G14:I14"/>
    <mergeCell ref="C14:C15"/>
    <mergeCell ref="D14:D15"/>
    <mergeCell ref="A26:I26"/>
    <mergeCell ref="A36:A37"/>
    <mergeCell ref="C36:C37"/>
    <mergeCell ref="E14:E15"/>
    <mergeCell ref="B14:B15"/>
    <mergeCell ref="A14:A15"/>
    <mergeCell ref="J36:J37"/>
    <mergeCell ref="B36:B37"/>
    <mergeCell ref="D36:D37"/>
    <mergeCell ref="A48:I48"/>
    <mergeCell ref="A38:J38"/>
    <mergeCell ref="A47:F47"/>
    <mergeCell ref="G47:I47"/>
    <mergeCell ref="F36:F37"/>
    <mergeCell ref="G36:I36"/>
    <mergeCell ref="A58:J58"/>
    <mergeCell ref="A71:F71"/>
    <mergeCell ref="G71:I71"/>
    <mergeCell ref="F56:F57"/>
    <mergeCell ref="G56:I56"/>
    <mergeCell ref="A56:A57"/>
    <mergeCell ref="C56:C57"/>
    <mergeCell ref="D56:D57"/>
    <mergeCell ref="J56:J57"/>
    <mergeCell ref="B56:B57"/>
    <mergeCell ref="J86:J87"/>
    <mergeCell ref="A88:J88"/>
    <mergeCell ref="A99:F99"/>
    <mergeCell ref="G99:I99"/>
    <mergeCell ref="A86:A87"/>
    <mergeCell ref="C86:C87"/>
    <mergeCell ref="B86:B87"/>
    <mergeCell ref="J118:J119"/>
    <mergeCell ref="A120:J120"/>
    <mergeCell ref="A131:F131"/>
    <mergeCell ref="G131:I131"/>
    <mergeCell ref="A118:A119"/>
    <mergeCell ref="C118:C119"/>
    <mergeCell ref="D118:D119"/>
    <mergeCell ref="F118:F119"/>
    <mergeCell ref="G118:I118"/>
    <mergeCell ref="B118:B119"/>
    <mergeCell ref="D182:D183"/>
    <mergeCell ref="F182:F183"/>
    <mergeCell ref="G182:I182"/>
    <mergeCell ref="J154:J155"/>
    <mergeCell ref="A156:J156"/>
    <mergeCell ref="A168:F168"/>
    <mergeCell ref="G168:I168"/>
    <mergeCell ref="A169:I169"/>
    <mergeCell ref="A154:A155"/>
    <mergeCell ref="C154:C155"/>
    <mergeCell ref="F198:F199"/>
    <mergeCell ref="G198:I198"/>
    <mergeCell ref="J182:J183"/>
    <mergeCell ref="A184:J184"/>
    <mergeCell ref="A195:F195"/>
    <mergeCell ref="G195:I195"/>
    <mergeCell ref="A196:I196"/>
    <mergeCell ref="B182:B183"/>
    <mergeCell ref="A182:A183"/>
    <mergeCell ref="C182:C183"/>
    <mergeCell ref="F214:F215"/>
    <mergeCell ref="G214:I214"/>
    <mergeCell ref="J198:J199"/>
    <mergeCell ref="A200:J200"/>
    <mergeCell ref="A211:F211"/>
    <mergeCell ref="G211:I211"/>
    <mergeCell ref="A212:I212"/>
    <mergeCell ref="B198:B199"/>
    <mergeCell ref="E198:E199"/>
    <mergeCell ref="A198:A199"/>
    <mergeCell ref="G234:I234"/>
    <mergeCell ref="J214:J215"/>
    <mergeCell ref="A216:J216"/>
    <mergeCell ref="A227:F227"/>
    <mergeCell ref="G227:I227"/>
    <mergeCell ref="A228:I228"/>
    <mergeCell ref="B214:B215"/>
    <mergeCell ref="E214:E215"/>
    <mergeCell ref="A214:A215"/>
    <mergeCell ref="C214:C215"/>
    <mergeCell ref="A248:I248"/>
    <mergeCell ref="J234:J235"/>
    <mergeCell ref="A236:J236"/>
    <mergeCell ref="A247:F247"/>
    <mergeCell ref="G247:I247"/>
    <mergeCell ref="E234:E235"/>
    <mergeCell ref="A234:A235"/>
    <mergeCell ref="C234:C235"/>
    <mergeCell ref="D234:D235"/>
    <mergeCell ref="F234:F235"/>
    <mergeCell ref="B234:B235"/>
    <mergeCell ref="E36:E37"/>
    <mergeCell ref="E56:E57"/>
    <mergeCell ref="E86:E87"/>
    <mergeCell ref="E118:E119"/>
    <mergeCell ref="E154:E155"/>
    <mergeCell ref="E182:E183"/>
    <mergeCell ref="D214:D215"/>
    <mergeCell ref="C198:C199"/>
    <mergeCell ref="D198:D199"/>
    <mergeCell ref="B154:B155"/>
    <mergeCell ref="A72:I72"/>
    <mergeCell ref="D86:D87"/>
    <mergeCell ref="F86:F87"/>
    <mergeCell ref="G86:I86"/>
    <mergeCell ref="D154:D155"/>
    <mergeCell ref="F154:F155"/>
    <mergeCell ref="G154:I154"/>
    <mergeCell ref="A132:I132"/>
    <mergeCell ref="A100:I100"/>
  </mergeCells>
  <printOptions/>
  <pageMargins left="0.1" right="0.1" top="0.1" bottom="0.1" header="0" footer="0"/>
  <pageSetup horizontalDpi="600" verticalDpi="600" orientation="landscape" r:id="rId1"/>
  <rowBreaks count="9" manualBreakCount="9">
    <brk id="35" max="255" man="1"/>
    <brk id="53" max="255" man="1"/>
    <brk id="85" max="255" man="1"/>
    <brk id="115" max="255" man="1"/>
    <brk id="153" max="255" man="1"/>
    <brk id="179" max="255" man="1"/>
    <brk id="212" max="255" man="1"/>
    <brk id="233" max="255" man="1"/>
    <brk id="2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KMILJAN</dc:creator>
  <cp:keywords/>
  <dc:description/>
  <cp:lastModifiedBy>sanja kosanovic</cp:lastModifiedBy>
  <cp:lastPrinted>2008-11-11T18:46:46Z</cp:lastPrinted>
  <dcterms:created xsi:type="dcterms:W3CDTF">2008-10-06T21:59:44Z</dcterms:created>
  <dcterms:modified xsi:type="dcterms:W3CDTF">2008-11-11T18:47:07Z</dcterms:modified>
  <cp:category/>
  <cp:version/>
  <cp:contentType/>
  <cp:contentStatus/>
</cp:coreProperties>
</file>