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Uvod u algoritme" sheetId="1" state="visible" r:id="rId2"/>
    <sheet name="Programiranje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<sst xmlns="http://schemas.openxmlformats.org/spreadsheetml/2006/main" count="959" uniqueCount="254">
  <si>
    <t xml:space="preserve">Индекс</t>
  </si>
  <si>
    <t xml:space="preserve">Презиме и име</t>
  </si>
  <si>
    <t xml:space="preserve">Студијски програм</t>
  </si>
  <si>
    <t xml:space="preserve">Вежбе</t>
  </si>
  <si>
    <t xml:space="preserve">teorija</t>
  </si>
  <si>
    <t xml:space="preserve">skalirano</t>
  </si>
  <si>
    <t xml:space="preserve">zadaci</t>
  </si>
  <si>
    <t xml:space="preserve">ukupno</t>
  </si>
  <si>
    <t xml:space="preserve">ocena</t>
  </si>
  <si>
    <t xml:space="preserve"> 1/2024</t>
  </si>
  <si>
    <t xml:space="preserve">Мајски, Немања   </t>
  </si>
  <si>
    <t xml:space="preserve">24.И1</t>
  </si>
  <si>
    <t xml:space="preserve">1и1а</t>
  </si>
  <si>
    <t xml:space="preserve"> 176/2024</t>
  </si>
  <si>
    <t xml:space="preserve">Алексић, Андреј   </t>
  </si>
  <si>
    <t xml:space="preserve">1и1в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</si>
  <si>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</si>
  <si>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</si>
  <si>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</si>
  <si>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</si>
  <si>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216/2024</t>
  </si>
  <si>
    <t xml:space="preserve">Буквић, Нађа   </t>
  </si>
  <si>
    <t xml:space="preserve"> 81/2024</t>
  </si>
  <si>
    <t xml:space="preserve">Василић, Милисав   </t>
  </si>
  <si>
    <t xml:space="preserve"> 249/2024</t>
  </si>
  <si>
    <t xml:space="preserve">Васиљевић, Сунчица   </t>
  </si>
  <si>
    <t xml:space="preserve">1и1б</t>
  </si>
  <si>
    <t xml:space="preserve"> 82/2024</t>
  </si>
  <si>
    <t xml:space="preserve">Вујиновић, Милош   </t>
  </si>
  <si>
    <t xml:space="preserve"> 145/2024</t>
  </si>
  <si>
    <t xml:space="preserve">Вукадиновић, Ангелина   </t>
  </si>
  <si>
    <t xml:space="preserve"> 261/2024</t>
  </si>
  <si>
    <t xml:space="preserve">Вуковић, Јелена   </t>
  </si>
  <si>
    <t xml:space="preserve"> 157/2024</t>
  </si>
  <si>
    <t xml:space="preserve">Вулетић, Михаило   </t>
  </si>
  <si>
    <t xml:space="preserve"> 253/2024</t>
  </si>
  <si>
    <t xml:space="preserve">Гајевић, Војин   </t>
  </si>
  <si>
    <t xml:space="preserve"> 226/2024</t>
  </si>
  <si>
    <t xml:space="preserve">Дамјановић, Зоран   </t>
  </si>
  <si>
    <t xml:space="preserve"> 95/2024</t>
  </si>
  <si>
    <t xml:space="preserve">Дебељевић, Огњен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</si>
  <si>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</si>
  <si>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</si>
  <si>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</si>
  <si>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</si>
  <si>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</si>
  <si>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</si>
  <si>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</si>
  <si>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</si>
  <si>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</si>
  <si>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</si>
  <si>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38/2024</t>
  </si>
  <si>
    <t xml:space="preserve">Живадиновић, Јана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</si>
  <si>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</si>
  <si>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</si>
  <si>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</si>
  <si>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</si>
  <si>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</si>
  <si>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</si>
  <si>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</si>
  <si>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</si>
  <si>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</si>
  <si>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</si>
  <si>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144/2024</t>
  </si>
  <si>
    <t xml:space="preserve">Јолић, Анђела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</si>
  <si>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</si>
  <si>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</si>
  <si>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</si>
  <si>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</si>
  <si>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</si>
  <si>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</si>
  <si>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</si>
  <si>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</si>
  <si>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239/2024</t>
  </si>
  <si>
    <t xml:space="preserve">Лутовац, Коста   </t>
  </si>
  <si>
    <t xml:space="preserve"> 107/2024</t>
  </si>
  <si>
    <t xml:space="preserve">Максимовић, Миљан   </t>
  </si>
  <si>
    <t xml:space="preserve"> 46/2024</t>
  </si>
  <si>
    <t xml:space="preserve">Маринковић, Милош   </t>
  </si>
  <si>
    <t xml:space="preserve"> 97/2024</t>
  </si>
  <si>
    <t xml:space="preserve">Марковић, Маријана   </t>
  </si>
  <si>
    <t xml:space="preserve"> 166/2024</t>
  </si>
  <si>
    <t xml:space="preserve">Мартиновић, Стефан   </t>
  </si>
  <si>
    <t xml:space="preserve"> 147/2024</t>
  </si>
  <si>
    <t xml:space="preserve">Мијајловић, Лена   </t>
  </si>
  <si>
    <t xml:space="preserve"> 221/2024</t>
  </si>
  <si>
    <t xml:space="preserve">Микић, Нина   </t>
  </si>
  <si>
    <t xml:space="preserve"> 160/2024</t>
  </si>
  <si>
    <t xml:space="preserve">Милијић, Борис   </t>
  </si>
  <si>
    <t xml:space="preserve"> 75/2024</t>
  </si>
  <si>
    <t xml:space="preserve">Милојевић, Јован   </t>
  </si>
  <si>
    <t xml:space="preserve"> 37/2024</t>
  </si>
  <si>
    <t xml:space="preserve">Милојевић, Огњен   </t>
  </si>
  <si>
    <t xml:space="preserve"> 58/2024</t>
  </si>
  <si>
    <t xml:space="preserve">Митић, Лука   </t>
  </si>
  <si>
    <t xml:space="preserve"> 20/2024</t>
  </si>
  <si>
    <t xml:space="preserve">Мићић, Јован   </t>
  </si>
  <si>
    <t xml:space="preserve"> 53/2024</t>
  </si>
  <si>
    <t xml:space="preserve">Мојсиловић, Вања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</si>
  <si>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</si>
  <si>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</si>
  <si>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</si>
  <si>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</si>
  <si>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</si>
  <si>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</si>
  <si>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</si>
  <si>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</si>
  <si>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93/2024</t>
  </si>
  <si>
    <t xml:space="preserve">Петковић, Матија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</si>
  <si>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</si>
  <si>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</si>
  <si>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</si>
  <si>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</si>
  <si>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</si>
  <si>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</si>
  <si>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42/2024</t>
  </si>
  <si>
    <t xml:space="preserve">Радоњић, Матија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</si>
  <si>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</si>
  <si>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</si>
  <si>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</si>
  <si>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</si>
  <si>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130/2024</t>
  </si>
  <si>
    <t xml:space="preserve">Славковић, Александра   </t>
  </si>
  <si>
    <t xml:space="preserve"> 104/2024</t>
  </si>
  <si>
    <t xml:space="preserve">Спасић, Матеја   </t>
  </si>
  <si>
    <t xml:space="preserve"> 139/2024</t>
  </si>
  <si>
    <t xml:space="preserve">Станков, Дуња   </t>
  </si>
  <si>
    <t xml:space="preserve"> 106/2024</t>
  </si>
  <si>
    <t xml:space="preserve">Стевановић, Петар   </t>
  </si>
  <si>
    <t xml:space="preserve"> 66/2024</t>
  </si>
  <si>
    <t xml:space="preserve">Стефановић, Огњен   </t>
  </si>
  <si>
    <t xml:space="preserve"> 163/2024</t>
  </si>
  <si>
    <t xml:space="preserve">Стефановић, Теодора   </t>
  </si>
  <si>
    <t xml:space="preserve"> 50/2024</t>
  </si>
  <si>
    <t xml:space="preserve">Томић, Нина   </t>
  </si>
  <si>
    <t xml:space="preserve"> 98/2024</t>
  </si>
  <si>
    <t xml:space="preserve">Томић, Уна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</si>
  <si>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</si>
  <si>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</si>
  <si>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</si>
  <si>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</si>
  <si>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76/2024</t>
  </si>
  <si>
    <t xml:space="preserve">Фатић, Огњен   </t>
  </si>
  <si>
    <t xml:space="preserve">Rok 2</t>
  </si>
  <si>
    <t xml:space="preserve">Ispitni rok 1 </t>
  </si>
  <si>
    <t xml:space="preserve"> 149/2022</t>
  </si>
  <si>
    <t xml:space="preserve">Биговић, Милош   </t>
  </si>
  <si>
    <t xml:space="preserve">15.И1</t>
  </si>
  <si>
    <t xml:space="preserve"> 353/2021</t>
  </si>
  <si>
    <t xml:space="preserve">Живановић, Михајло   </t>
  </si>
  <si>
    <t xml:space="preserve"> 275/2023</t>
  </si>
  <si>
    <t xml:space="preserve">Митровић, Никола   </t>
  </si>
  <si>
    <t xml:space="preserve">192/2023</t>
  </si>
  <si>
    <t xml:space="preserve">Ратковић, Теодора</t>
  </si>
  <si>
    <t xml:space="preserve"> 217/2023</t>
  </si>
  <si>
    <t xml:space="preserve">Аћимовић, Љубомир   </t>
  </si>
  <si>
    <t xml:space="preserve"> 273/2022</t>
  </si>
  <si>
    <t xml:space="preserve">Јанковић, Урош   </t>
  </si>
  <si>
    <t xml:space="preserve"> 229/2022</t>
  </si>
  <si>
    <t xml:space="preserve">Миленковић, Ивана   </t>
  </si>
  <si>
    <t xml:space="preserve"> 181/2022</t>
  </si>
  <si>
    <t xml:space="preserve">Стефановић, Софија   </t>
  </si>
  <si>
    <t xml:space="preserve">22.ААФ1</t>
  </si>
  <si>
    <t xml:space="preserve"> 161/2023</t>
  </si>
  <si>
    <t xml:space="preserve">Пантелић, Андреа   </t>
  </si>
  <si>
    <t xml:space="preserve"> 175/2022</t>
  </si>
  <si>
    <t xml:space="preserve">Лазаревић, Нађа   </t>
  </si>
  <si>
    <t xml:space="preserve"> 31/2022</t>
  </si>
  <si>
    <t xml:space="preserve">Жугић, Душан   </t>
  </si>
  <si>
    <t xml:space="preserve"> 229/2023</t>
  </si>
  <si>
    <t xml:space="preserve">Шљивић, Стефан   </t>
  </si>
  <si>
    <t xml:space="preserve"> 223/2023</t>
  </si>
  <si>
    <t xml:space="preserve">Ристановић, Ђорђе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</si>
  <si>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</si>
  <si>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</si>
  <si>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</si>
  <si>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</si>
  <si>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95/2017</t>
  </si>
  <si>
    <t xml:space="preserve">Вујичић, Петар   </t>
  </si>
  <si>
    <t xml:space="preserve"> 235/2017</t>
  </si>
  <si>
    <t xml:space="preserve">Глигоријевић, Александар   </t>
  </si>
  <si>
    <t xml:space="preserve"> 235/2022</t>
  </si>
  <si>
    <t xml:space="preserve">Дамњановић, Михаило   </t>
  </si>
  <si>
    <t xml:space="preserve"> 199/2023</t>
  </si>
  <si>
    <t xml:space="preserve">Ђикић, Урош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</si>
  <si>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</si>
  <si>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</si>
  <si>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</si>
  <si>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</si>
  <si>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113/2021</t>
  </si>
  <si>
    <t xml:space="preserve">Жежељ, Иван   </t>
  </si>
  <si>
    <t xml:space="preserve"> 293/2022</t>
  </si>
  <si>
    <t xml:space="preserve">Зрнић, Марија   </t>
  </si>
  <si>
    <t xml:space="preserve"> 93/2019</t>
  </si>
  <si>
    <t xml:space="preserve">Јанићевић, Анђела   </t>
  </si>
  <si>
    <t xml:space="preserve"> 209/2023</t>
  </si>
  <si>
    <t xml:space="preserve">Јанковић, Елена   </t>
  </si>
  <si>
    <t xml:space="preserve"> 51/2023</t>
  </si>
  <si>
    <t xml:space="preserve">Јевтић, Маша   </t>
  </si>
  <si>
    <t xml:space="preserve"> 195/2022</t>
  </si>
  <si>
    <t xml:space="preserve">Јовановић, Дамјан   </t>
  </si>
  <si>
    <t xml:space="preserve"> 121/2023</t>
  </si>
  <si>
    <t xml:space="preserve">Јовић, Елена   </t>
  </si>
  <si>
    <t xml:space="preserve"> 185/2023</t>
  </si>
  <si>
    <t xml:space="preserve">Костић, Николија   </t>
  </si>
  <si>
    <t xml:space="preserve"> 93/2023</t>
  </si>
  <si>
    <t xml:space="preserve">Крстић, Александра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</si>
  <si>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</si>
  <si>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</si>
  <si>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</si>
  <si>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</si>
  <si>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</si>
  <si>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</si>
  <si>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241/2022</t>
  </si>
  <si>
    <t xml:space="preserve">Милићевић, Ива   </t>
  </si>
  <si>
    <t xml:space="preserve"> 279/2023</t>
  </si>
  <si>
    <t xml:space="preserve">Милосављевић, Андреј   </t>
  </si>
  <si>
    <t xml:space="preserve"> 225/2023</t>
  </si>
  <si>
    <t xml:space="preserve">Миодраговић, Марија   </t>
  </si>
  <si>
    <t xml:space="preserve"> 161/2022</t>
  </si>
  <si>
    <t xml:space="preserve">Младеновски, Алекса   </t>
  </si>
  <si>
    <t xml:space="preserve"> 146/2022</t>
  </si>
  <si>
    <t xml:space="preserve">Остојић, Вук   </t>
  </si>
  <si>
    <t xml:space="preserve"> 253/2023</t>
  </si>
  <si>
    <t xml:space="preserve">Подрашчанин, Маша   </t>
  </si>
  <si>
    <t xml:space="preserve"> 127/2023</t>
  </si>
  <si>
    <t xml:space="preserve">Поледица, Богдан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</si>
  <si>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</si>
  <si>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</si>
  <si>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</si>
  <si>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</si>
  <si>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</si>
  <si>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</si>
  <si>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203/2020</t>
  </si>
  <si>
    <t xml:space="preserve">Седлар, Милан   </t>
  </si>
  <si>
    <t xml:space="preserve"> 187/2023</t>
  </si>
  <si>
    <t xml:space="preserve">Стаменковић, Вук   </t>
  </si>
  <si>
    <t xml:space="preserve"> 271/2022</t>
  </si>
  <si>
    <t xml:space="preserve">Стаменковић, Лука   </t>
  </si>
  <si>
    <t xml:space="preserve"> 223/2021</t>
  </si>
  <si>
    <t xml:space="preserve">Стевановић, Вања   </t>
  </si>
  <si>
    <t xml:space="preserve"> 173/2019</t>
  </si>
  <si>
    <t xml:space="preserve">Стојанов, Милана   </t>
  </si>
  <si>
    <t xml:space="preserve"> 111/2020</t>
  </si>
  <si>
    <t xml:space="preserve">Тешовић, Иван   </t>
  </si>
  <si>
    <t xml:space="preserve"> 147/2020</t>
  </si>
  <si>
    <t xml:space="preserve">Тодоровић, Немања   </t>
  </si>
  <si>
    <t xml:space="preserve"> 261/2022</t>
  </si>
  <si>
    <t xml:space="preserve">Тодоровић, Стеван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</si>
  <si>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</si>
  <si>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</si>
  <si>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</si>
  <si>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</si>
  <si>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Ispitni rok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</si>
</sst>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4000"/>
      </patternFill>
    </fill>
    <fill>
      <patternFill patternType="solid">
        <fgColor rgb="FFFFE994"/>
        <bgColor rgb="FFFFCC99"/>
      </patternFill>
    </fill>
    <fill>
      <patternFill patternType="solid">
        <fgColor rgb="FF81D41A"/>
        <bgColor rgb="FF969696"/>
      </patternFill>
    </fill>
    <fill>
      <patternFill patternType="solid">
        <fgColor rgb="FF00FF66"/>
        <bgColor rgb="FF00FFFF"/>
      </patternFill>
    </fill>
    <fill>
      <patternFill patternType="solid">
        <fgColor rgb="FF00CCFF"/>
        <bgColor rgb="FF33CCCC"/>
      </patternFill>
    </fill>
    <fill>
      <patternFill patternType="solid">
        <fgColor rgb="FFFF972F"/>
        <bgColor rgb="FFFF8080"/>
      </patternFill>
    </fill>
    <fill>
      <patternFill patternType="solid">
        <fgColor rgb="FFCCFFCC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DEE6EF"/>
      </patternFill>
    </fill>
    <fill>
      <patternFill patternType="solid">
        <fgColor rgb="FFDEE6EF"/>
        <bgColor rgb="FFCFE7F5"/>
      </patternFill>
    </fill>
    <fill>
      <patternFill patternType="solid">
        <fgColor rgb="FF729FC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333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0000"/>
      </bottom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FF3333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33"/>
  <sheetViews>
    <sheetView showFormulas="false" showGridLines="true" showRowColHeaders="true" showZeros="true" rightToLeft="false" tabSelected="false" showOutlineSymbols="true" defaultGridColor="true" view="normal" topLeftCell="A55" colorId="64" zoomScale="130" zoomScaleNormal="130" zoomScalePageLayoutView="100" workbookViewId="0">
      <selection pane="topLeft" activeCell="A70" activeCellId="0" sqref="A70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true" outlineLevel="0" max="24" min="5" style="0" width="2.59"/>
    <col collapsed="false" customWidth="true" hidden="false" outlineLevel="0" max="35" min="25" style="0" width="6.4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Y1" s="2" t="s">
        <v>4</v>
      </c>
      <c r="Z1" s="2" t="s">
        <v>5</v>
      </c>
      <c r="AA1" s="2"/>
      <c r="AB1" s="2"/>
      <c r="AC1" s="2"/>
      <c r="AD1" s="2"/>
      <c r="AE1" s="2" t="s">
        <v>6</v>
      </c>
      <c r="AF1" s="2" t="s">
        <v>5</v>
      </c>
      <c r="AG1" s="2" t="s">
        <v>7</v>
      </c>
      <c r="AH1" s="2" t="s">
        <v>5</v>
      </c>
      <c r="AI1" s="2" t="s">
        <v>8</v>
      </c>
    </row>
    <row r="2" customFormat="false" ht="13.8" hidden="false" customHeight="false" outlineLevel="0" collapsed="false">
      <c r="A2" s="3" t="s">
        <v>9</v>
      </c>
      <c r="B2" s="3" t="s">
        <v>10</v>
      </c>
      <c r="C2" s="3" t="s">
        <v>11</v>
      </c>
      <c r="D2" s="3" t="s">
        <v>12</v>
      </c>
      <c r="E2" s="4"/>
      <c r="F2" s="4"/>
      <c r="G2" s="4"/>
      <c r="H2" s="4"/>
      <c r="I2" s="4"/>
      <c r="Y2" s="0" t="n">
        <v>9</v>
      </c>
      <c r="Z2" s="5" t="n">
        <f aca="false">45*Y2/10</f>
        <v>40.5</v>
      </c>
      <c r="AA2" s="6" t="n">
        <v>10</v>
      </c>
      <c r="AB2" s="6" t="n">
        <v>10</v>
      </c>
      <c r="AC2" s="6" t="n">
        <v>10</v>
      </c>
      <c r="AD2" s="6" t="n">
        <v>10</v>
      </c>
      <c r="AE2" s="6" t="n">
        <v>40</v>
      </c>
      <c r="AF2" s="6" t="n">
        <v>55</v>
      </c>
      <c r="AG2" s="7" t="n">
        <f aca="false">Z2+AF2</f>
        <v>95.5</v>
      </c>
      <c r="AH2" s="8"/>
      <c r="AI2" s="9" t="n">
        <v>10</v>
      </c>
    </row>
    <row r="3" customFormat="false" ht="12.8" hidden="false" customHeight="false" outlineLevel="0" collapsed="false">
      <c r="A3" s="3" t="s">
        <v>13</v>
      </c>
      <c r="B3" s="3" t="s">
        <v>14</v>
      </c>
      <c r="C3" s="3" t="s">
        <v>11</v>
      </c>
      <c r="D3" s="3" t="s">
        <v>15</v>
      </c>
      <c r="E3" s="4"/>
      <c r="F3" s="4"/>
      <c r="G3" s="4"/>
      <c r="H3" s="4"/>
      <c r="I3" s="4"/>
    </row>
    <row r="4" customFormat="false" ht="12.8" hidden="false" customHeight="false" outlineLevel="0" collapsed="false">
      <c r="A4" s="3" t="s">
        <v>16</v>
      </c>
      <c r="B4" s="3" t="s">
        <v>17</v>
      </c>
      <c r="C4" s="3" t="s">
        <v>11</v>
      </c>
      <c r="D4" s="3" t="s">
        <v>15</v>
      </c>
      <c r="E4" s="4"/>
      <c r="F4" s="4"/>
      <c r="G4" s="4"/>
      <c r="H4" s="4"/>
      <c r="I4" s="4"/>
    </row>
    <row r="5" customFormat="false" ht="12.8" hidden="false" customHeight="false" outlineLevel="0" collapsed="false">
      <c r="A5" s="3" t="s">
        <v>18</v>
      </c>
      <c r="B5" s="3" t="s">
        <v>19</v>
      </c>
      <c r="C5" s="3" t="s">
        <v>11</v>
      </c>
      <c r="D5" s="3" t="s">
        <v>15</v>
      </c>
      <c r="E5" s="4"/>
      <c r="F5" s="4"/>
      <c r="G5" s="4"/>
      <c r="H5" s="4"/>
      <c r="I5" s="4"/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11</v>
      </c>
      <c r="D6" s="3" t="s">
        <v>15</v>
      </c>
      <c r="E6" s="4"/>
      <c r="F6" s="4"/>
      <c r="G6" s="4"/>
      <c r="H6" s="4"/>
      <c r="I6" s="4"/>
    </row>
    <row r="7" customFormat="false" ht="12.8" hidden="false" customHeight="false" outlineLevel="0" collapsed="false">
      <c r="A7" s="3" t="s">
        <v>22</v>
      </c>
      <c r="B7" s="3" t="s">
        <v>23</v>
      </c>
      <c r="C7" s="3" t="s">
        <v>11</v>
      </c>
      <c r="D7" s="3" t="s">
        <v>15</v>
      </c>
      <c r="E7" s="4"/>
      <c r="F7" s="4"/>
      <c r="G7" s="4"/>
      <c r="H7" s="4"/>
      <c r="I7" s="4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11</v>
      </c>
      <c r="D8" s="3" t="s">
        <v>26</v>
      </c>
      <c r="E8" s="4"/>
      <c r="F8" s="4"/>
      <c r="G8" s="4"/>
      <c r="H8" s="4"/>
      <c r="I8" s="4"/>
    </row>
    <row r="9" customFormat="false" ht="12.8" hidden="false" customHeight="false" outlineLevel="0" collapsed="false">
      <c r="A9" s="3" t="s">
        <v>27</v>
      </c>
      <c r="B9" s="3" t="s">
        <v>28</v>
      </c>
      <c r="C9" s="3" t="s">
        <v>11</v>
      </c>
      <c r="D9" s="3" t="s">
        <v>12</v>
      </c>
      <c r="E9" s="4"/>
      <c r="F9" s="4"/>
      <c r="G9" s="4"/>
      <c r="H9" s="4"/>
      <c r="I9" s="4"/>
    </row>
    <row r="10" customFormat="false" ht="12.8" hidden="false" customHeight="false" outlineLevel="0" collapsed="false">
      <c r="A10" s="3" t="s">
        <v>29</v>
      </c>
      <c r="B10" s="3" t="s">
        <v>30</v>
      </c>
      <c r="C10" s="3" t="s">
        <v>11</v>
      </c>
      <c r="D10" s="3" t="s">
        <v>12</v>
      </c>
      <c r="E10" s="4"/>
      <c r="F10" s="4"/>
      <c r="G10" s="4"/>
      <c r="H10" s="4"/>
      <c r="I10" s="4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11</v>
      </c>
      <c r="D11" s="3" t="s">
        <v>26</v>
      </c>
      <c r="E11" s="4"/>
      <c r="F11" s="4"/>
      <c r="G11" s="4"/>
      <c r="H11" s="4"/>
      <c r="I11" s="4"/>
    </row>
    <row r="12" customFormat="false" ht="12.8" hidden="false" customHeight="false" outlineLevel="0" collapsed="false">
      <c r="A12" s="3" t="s">
        <v>33</v>
      </c>
      <c r="B12" s="3" t="s">
        <v>34</v>
      </c>
      <c r="C12" s="3" t="s">
        <v>11</v>
      </c>
      <c r="D12" s="3" t="s">
        <v>12</v>
      </c>
      <c r="E12" s="4"/>
      <c r="F12" s="4"/>
      <c r="G12" s="4"/>
      <c r="H12" s="4"/>
      <c r="I12" s="4"/>
    </row>
    <row r="13" customFormat="false" ht="12.8" hidden="false" customHeight="false" outlineLevel="0" collapsed="false">
      <c r="A13" s="3" t="s">
        <v>35</v>
      </c>
      <c r="B13" s="3" t="s">
        <v>36</v>
      </c>
      <c r="C13" s="3" t="s">
        <v>11</v>
      </c>
      <c r="D13" s="3" t="s">
        <v>12</v>
      </c>
      <c r="E13" s="4"/>
      <c r="F13" s="4"/>
      <c r="G13" s="4"/>
      <c r="H13" s="4"/>
      <c r="I13" s="4"/>
    </row>
    <row r="14" customFormat="false" ht="12.8" hidden="false" customHeight="false" outlineLevel="0" collapsed="false">
      <c r="A14" s="3" t="s">
        <v>37</v>
      </c>
      <c r="B14" s="3" t="s">
        <v>38</v>
      </c>
      <c r="C14" s="3" t="s">
        <v>11</v>
      </c>
      <c r="D14" s="3" t="s">
        <v>12</v>
      </c>
      <c r="E14" s="4"/>
      <c r="F14" s="4"/>
      <c r="G14" s="4"/>
      <c r="H14" s="4"/>
      <c r="I14" s="4"/>
    </row>
    <row r="15" customFormat="false" ht="12.8" hidden="false" customHeight="false" outlineLevel="0" collapsed="false">
      <c r="A15" s="3" t="s">
        <v>39</v>
      </c>
      <c r="B15" s="3" t="s">
        <v>40</v>
      </c>
      <c r="C15" s="3" t="s">
        <v>11</v>
      </c>
      <c r="D15" s="3" t="s">
        <v>26</v>
      </c>
      <c r="E15" s="4"/>
      <c r="F15" s="4"/>
      <c r="G15" s="4"/>
      <c r="H15" s="4"/>
      <c r="I15" s="4"/>
    </row>
    <row r="16" customFormat="false" ht="12.8" hidden="false" customHeight="false" outlineLevel="0" collapsed="false">
      <c r="A16" s="3" t="s">
        <v>41</v>
      </c>
      <c r="B16" s="3" t="s">
        <v>42</v>
      </c>
      <c r="C16" s="3" t="s">
        <v>11</v>
      </c>
      <c r="D16" s="3" t="s">
        <v>15</v>
      </c>
      <c r="E16" s="4"/>
      <c r="F16" s="4"/>
      <c r="G16" s="4"/>
      <c r="H16" s="4"/>
      <c r="I16" s="4"/>
    </row>
    <row r="17" customFormat="false" ht="12.8" hidden="false" customHeight="false" outlineLevel="0" collapsed="false">
      <c r="A17" s="3" t="s">
        <v>43</v>
      </c>
      <c r="B17" s="3" t="s">
        <v>44</v>
      </c>
      <c r="C17" s="3" t="s">
        <v>11</v>
      </c>
      <c r="D17" s="3" t="s">
        <v>26</v>
      </c>
      <c r="E17" s="4"/>
      <c r="F17" s="4"/>
      <c r="G17" s="4"/>
      <c r="H17" s="4"/>
      <c r="I17" s="4"/>
    </row>
    <row r="18" customFormat="false" ht="12.8" hidden="false" customHeight="false" outlineLevel="0" collapsed="false">
      <c r="A18" s="3" t="s">
        <v>45</v>
      </c>
      <c r="B18" s="3" t="s">
        <v>46</v>
      </c>
      <c r="C18" s="3" t="s">
        <v>11</v>
      </c>
      <c r="D18" s="3" t="s">
        <v>15</v>
      </c>
      <c r="E18" s="4"/>
      <c r="F18" s="4"/>
      <c r="G18" s="4"/>
      <c r="H18" s="4"/>
      <c r="I18" s="4"/>
    </row>
    <row r="19" customFormat="false" ht="12.8" hidden="false" customHeight="false" outlineLevel="0" collapsed="false">
      <c r="A19" s="3" t="s">
        <v>47</v>
      </c>
      <c r="B19" s="3" t="s">
        <v>48</v>
      </c>
      <c r="C19" s="3" t="s">
        <v>11</v>
      </c>
      <c r="D19" s="3" t="s">
        <v>12</v>
      </c>
      <c r="E19" s="4"/>
      <c r="F19" s="4"/>
      <c r="G19" s="4"/>
      <c r="H19" s="4"/>
      <c r="I19" s="4"/>
    </row>
    <row r="20" customFormat="false" ht="12.8" hidden="false" customHeight="false" outlineLevel="0" collapsed="false">
      <c r="A20" s="3" t="s">
        <v>49</v>
      </c>
      <c r="B20" s="3" t="s">
        <v>50</v>
      </c>
      <c r="C20" s="3" t="s">
        <v>11</v>
      </c>
      <c r="D20" s="3" t="s">
        <v>15</v>
      </c>
      <c r="E20" s="4"/>
      <c r="F20" s="4"/>
      <c r="G20" s="4"/>
      <c r="H20" s="4"/>
      <c r="I20" s="4"/>
    </row>
    <row r="21" customFormat="false" ht="12.8" hidden="false" customHeight="false" outlineLevel="0" collapsed="false">
      <c r="A21" s="3" t="s">
        <v>51</v>
      </c>
      <c r="B21" s="3" t="s">
        <v>52</v>
      </c>
      <c r="C21" s="3" t="s">
        <v>11</v>
      </c>
      <c r="D21" s="3" t="s">
        <v>26</v>
      </c>
      <c r="E21" s="4"/>
      <c r="F21" s="4"/>
      <c r="G21" s="4"/>
      <c r="H21" s="4"/>
      <c r="I21" s="4"/>
    </row>
    <row r="22" customFormat="false" ht="12.8" hidden="false" customHeight="false" outlineLevel="0" collapsed="false">
      <c r="A22" s="3" t="s">
        <v>53</v>
      </c>
      <c r="B22" s="3" t="s">
        <v>54</v>
      </c>
      <c r="C22" s="3" t="s">
        <v>11</v>
      </c>
      <c r="D22" s="3" t="s">
        <v>26</v>
      </c>
      <c r="E22" s="4"/>
      <c r="F22" s="4"/>
      <c r="G22" s="4"/>
      <c r="H22" s="4"/>
      <c r="I22" s="4"/>
    </row>
    <row r="23" customFormat="false" ht="12.8" hidden="false" customHeight="false" outlineLevel="0" collapsed="false">
      <c r="A23" s="3" t="s">
        <v>55</v>
      </c>
      <c r="B23" s="3" t="s">
        <v>56</v>
      </c>
      <c r="C23" s="3" t="s">
        <v>11</v>
      </c>
      <c r="D23" s="3" t="s">
        <v>15</v>
      </c>
      <c r="E23" s="4"/>
      <c r="F23" s="4"/>
      <c r="G23" s="4"/>
      <c r="H23" s="4"/>
      <c r="I23" s="4"/>
    </row>
    <row r="24" customFormat="false" ht="12.8" hidden="false" customHeight="false" outlineLevel="0" collapsed="false">
      <c r="A24" s="3" t="s">
        <v>57</v>
      </c>
      <c r="B24" s="3" t="s">
        <v>58</v>
      </c>
      <c r="C24" s="3" t="s">
        <v>11</v>
      </c>
      <c r="D24" s="3" t="s">
        <v>15</v>
      </c>
      <c r="E24" s="4"/>
      <c r="F24" s="4"/>
      <c r="G24" s="4"/>
      <c r="H24" s="4"/>
      <c r="I24" s="4"/>
    </row>
    <row r="25" customFormat="false" ht="12.8" hidden="false" customHeight="false" outlineLevel="0" collapsed="false">
      <c r="A25" s="3" t="s">
        <v>59</v>
      </c>
      <c r="B25" s="3" t="s">
        <v>60</v>
      </c>
      <c r="C25" s="3" t="s">
        <v>11</v>
      </c>
      <c r="D25" s="3" t="s">
        <v>15</v>
      </c>
      <c r="E25" s="4"/>
      <c r="F25" s="4"/>
      <c r="G25" s="4"/>
      <c r="H25" s="4"/>
      <c r="I25" s="4"/>
    </row>
    <row r="26" customFormat="false" ht="12.8" hidden="false" customHeight="false" outlineLevel="0" collapsed="false">
      <c r="A26" s="3" t="s">
        <v>61</v>
      </c>
      <c r="B26" s="3" t="s">
        <v>62</v>
      </c>
      <c r="C26" s="3" t="s">
        <v>11</v>
      </c>
      <c r="D26" s="3" t="s">
        <v>12</v>
      </c>
      <c r="E26" s="4"/>
      <c r="F26" s="4"/>
      <c r="G26" s="4"/>
      <c r="H26" s="4"/>
      <c r="I26" s="4"/>
    </row>
    <row r="27" customFormat="false" ht="12.8" hidden="false" customHeight="false" outlineLevel="0" collapsed="false">
      <c r="A27" s="3" t="s">
        <v>63</v>
      </c>
      <c r="B27" s="3" t="s">
        <v>64</v>
      </c>
      <c r="C27" s="3" t="s">
        <v>11</v>
      </c>
      <c r="D27" s="3" t="s">
        <v>26</v>
      </c>
      <c r="E27" s="4"/>
      <c r="F27" s="4"/>
      <c r="G27" s="4"/>
      <c r="H27" s="4"/>
      <c r="I27" s="4"/>
    </row>
    <row r="28" customFormat="false" ht="12.8" hidden="false" customHeight="false" outlineLevel="0" collapsed="false">
      <c r="A28" s="3" t="s">
        <v>65</v>
      </c>
      <c r="B28" s="3" t="s">
        <v>66</v>
      </c>
      <c r="C28" s="3" t="s">
        <v>11</v>
      </c>
      <c r="D28" s="3" t="s">
        <v>26</v>
      </c>
      <c r="E28" s="4"/>
      <c r="F28" s="4"/>
      <c r="G28" s="4"/>
      <c r="H28" s="4"/>
      <c r="I28" s="4"/>
    </row>
    <row r="29" customFormat="false" ht="12.8" hidden="false" customHeight="false" outlineLevel="0" collapsed="false">
      <c r="A29" s="3" t="s">
        <v>67</v>
      </c>
      <c r="B29" s="3" t="s">
        <v>68</v>
      </c>
      <c r="C29" s="3" t="s">
        <v>11</v>
      </c>
      <c r="D29" s="3" t="s">
        <v>15</v>
      </c>
      <c r="E29" s="4"/>
      <c r="F29" s="4"/>
      <c r="G29" s="4"/>
      <c r="H29" s="4"/>
      <c r="I29" s="4"/>
    </row>
    <row r="30" customFormat="false" ht="12.8" hidden="false" customHeight="false" outlineLevel="0" collapsed="false">
      <c r="A30" s="3" t="s">
        <v>69</v>
      </c>
      <c r="B30" s="3" t="s">
        <v>70</v>
      </c>
      <c r="C30" s="3" t="s">
        <v>11</v>
      </c>
      <c r="D30" s="3" t="s">
        <v>12</v>
      </c>
      <c r="E30" s="4"/>
      <c r="F30" s="4"/>
      <c r="G30" s="4"/>
      <c r="H30" s="4"/>
      <c r="I30" s="4"/>
    </row>
    <row r="31" customFormat="false" ht="12.8" hidden="false" customHeight="false" outlineLevel="0" collapsed="false">
      <c r="A31" s="3" t="s">
        <v>71</v>
      </c>
      <c r="B31" s="3" t="s">
        <v>72</v>
      </c>
      <c r="C31" s="3" t="s">
        <v>11</v>
      </c>
      <c r="D31" s="3" t="s">
        <v>26</v>
      </c>
      <c r="E31" s="4"/>
      <c r="F31" s="4"/>
      <c r="G31" s="4"/>
      <c r="H31" s="4"/>
      <c r="I31" s="4"/>
    </row>
    <row r="32" customFormat="false" ht="12.8" hidden="false" customHeight="false" outlineLevel="0" collapsed="false">
      <c r="A32" s="3" t="s">
        <v>73</v>
      </c>
      <c r="B32" s="3" t="s">
        <v>74</v>
      </c>
      <c r="C32" s="3" t="s">
        <v>11</v>
      </c>
      <c r="D32" s="3" t="s">
        <v>12</v>
      </c>
      <c r="E32" s="4"/>
      <c r="F32" s="4"/>
      <c r="G32" s="4"/>
      <c r="H32" s="4"/>
      <c r="I32" s="4"/>
    </row>
    <row r="33" customFormat="false" ht="12.8" hidden="false" customHeight="false" outlineLevel="0" collapsed="false">
      <c r="A33" s="3" t="s">
        <v>75</v>
      </c>
      <c r="B33" s="3" t="s">
        <v>76</v>
      </c>
      <c r="C33" s="3" t="s">
        <v>11</v>
      </c>
      <c r="D33" s="3" t="s">
        <v>15</v>
      </c>
      <c r="E33" s="4"/>
      <c r="F33" s="4"/>
      <c r="G33" s="4"/>
      <c r="H33" s="4"/>
      <c r="I33" s="4"/>
    </row>
    <row r="34" customFormat="false" ht="12.8" hidden="false" customHeight="false" outlineLevel="0" collapsed="false">
      <c r="A34" s="3" t="s">
        <v>77</v>
      </c>
      <c r="B34" s="3" t="s">
        <v>78</v>
      </c>
      <c r="C34" s="3" t="s">
        <v>11</v>
      </c>
      <c r="D34" s="3" t="s">
        <v>15</v>
      </c>
      <c r="E34" s="4"/>
      <c r="F34" s="4"/>
      <c r="G34" s="4"/>
      <c r="H34" s="4"/>
      <c r="I34" s="4"/>
    </row>
    <row r="35" customFormat="false" ht="12.8" hidden="false" customHeight="false" outlineLevel="0" collapsed="false">
      <c r="A35" s="3" t="s">
        <v>79</v>
      </c>
      <c r="B35" s="3" t="s">
        <v>80</v>
      </c>
      <c r="C35" s="3" t="s">
        <v>11</v>
      </c>
      <c r="D35" s="3" t="s">
        <v>15</v>
      </c>
      <c r="E35" s="4"/>
      <c r="F35" s="4"/>
      <c r="G35" s="4"/>
      <c r="H35" s="4"/>
      <c r="I35" s="4"/>
    </row>
    <row r="36" customFormat="false" ht="12.8" hidden="false" customHeight="false" outlineLevel="0" collapsed="false">
      <c r="A36" s="3" t="s">
        <v>81</v>
      </c>
      <c r="B36" s="3" t="s">
        <v>82</v>
      </c>
      <c r="C36" s="3" t="s">
        <v>11</v>
      </c>
      <c r="D36" s="3" t="s">
        <v>26</v>
      </c>
      <c r="E36" s="4"/>
      <c r="F36" s="4"/>
      <c r="G36" s="4"/>
      <c r="H36" s="4"/>
      <c r="I36" s="4"/>
    </row>
    <row r="37" customFormat="false" ht="12.8" hidden="false" customHeight="false" outlineLevel="0" collapsed="false">
      <c r="A37" s="3" t="s">
        <v>83</v>
      </c>
      <c r="B37" s="3" t="s">
        <v>84</v>
      </c>
      <c r="C37" s="3" t="s">
        <v>11</v>
      </c>
      <c r="D37" s="3" t="s">
        <v>26</v>
      </c>
      <c r="E37" s="4"/>
      <c r="F37" s="4"/>
      <c r="G37" s="4"/>
      <c r="H37" s="4"/>
      <c r="I37" s="4"/>
    </row>
    <row r="38" customFormat="false" ht="12.8" hidden="false" customHeight="false" outlineLevel="0" collapsed="false">
      <c r="A38" s="3" t="s">
        <v>85</v>
      </c>
      <c r="B38" s="3" t="s">
        <v>86</v>
      </c>
      <c r="C38" s="3" t="s">
        <v>11</v>
      </c>
      <c r="D38" s="3" t="s">
        <v>12</v>
      </c>
      <c r="E38" s="4"/>
      <c r="F38" s="4"/>
      <c r="G38" s="4"/>
      <c r="H38" s="4"/>
      <c r="I38" s="4"/>
    </row>
    <row r="39" customFormat="false" ht="12.8" hidden="false" customHeight="false" outlineLevel="0" collapsed="false">
      <c r="A39" s="3" t="s">
        <v>87</v>
      </c>
      <c r="B39" s="3" t="s">
        <v>88</v>
      </c>
      <c r="C39" s="3" t="s">
        <v>11</v>
      </c>
      <c r="D39" s="3" t="s">
        <v>15</v>
      </c>
      <c r="E39" s="4"/>
      <c r="F39" s="4"/>
      <c r="G39" s="4"/>
      <c r="H39" s="4"/>
      <c r="I39" s="4"/>
    </row>
    <row r="40" customFormat="false" ht="12.8" hidden="false" customHeight="false" outlineLevel="0" collapsed="false">
      <c r="A40" s="3" t="s">
        <v>89</v>
      </c>
      <c r="B40" s="3" t="s">
        <v>90</v>
      </c>
      <c r="C40" s="3" t="s">
        <v>11</v>
      </c>
      <c r="D40" s="3" t="s">
        <v>12</v>
      </c>
      <c r="E40" s="4"/>
      <c r="F40" s="4"/>
      <c r="G40" s="4"/>
      <c r="H40" s="4"/>
      <c r="I40" s="4"/>
    </row>
    <row r="41" customFormat="false" ht="12.8" hidden="false" customHeight="false" outlineLevel="0" collapsed="false">
      <c r="A41" s="3" t="s">
        <v>91</v>
      </c>
      <c r="B41" s="3" t="s">
        <v>92</v>
      </c>
      <c r="C41" s="3" t="s">
        <v>11</v>
      </c>
      <c r="D41" s="3" t="s">
        <v>12</v>
      </c>
      <c r="E41" s="4"/>
      <c r="F41" s="4"/>
      <c r="G41" s="4"/>
      <c r="H41" s="4"/>
      <c r="I41" s="4"/>
    </row>
    <row r="42" customFormat="false" ht="12.8" hidden="false" customHeight="false" outlineLevel="0" collapsed="false">
      <c r="A42" s="3" t="s">
        <v>93</v>
      </c>
      <c r="B42" s="3" t="s">
        <v>94</v>
      </c>
      <c r="C42" s="3" t="s">
        <v>11</v>
      </c>
      <c r="D42" s="3" t="s">
        <v>26</v>
      </c>
      <c r="E42" s="4"/>
      <c r="F42" s="4"/>
      <c r="G42" s="4"/>
      <c r="H42" s="4"/>
      <c r="I42" s="4"/>
    </row>
    <row r="43" customFormat="false" ht="12.8" hidden="false" customHeight="false" outlineLevel="0" collapsed="false">
      <c r="A43" s="3" t="s">
        <v>95</v>
      </c>
      <c r="B43" s="3" t="s">
        <v>96</v>
      </c>
      <c r="C43" s="3" t="s">
        <v>11</v>
      </c>
      <c r="D43" s="3" t="s">
        <v>12</v>
      </c>
      <c r="E43" s="4"/>
      <c r="F43" s="4"/>
      <c r="G43" s="4"/>
      <c r="H43" s="4"/>
      <c r="I43" s="4"/>
    </row>
    <row r="44" customFormat="false" ht="12.8" hidden="false" customHeight="false" outlineLevel="0" collapsed="false">
      <c r="A44" s="3" t="s">
        <v>97</v>
      </c>
      <c r="B44" s="3" t="s">
        <v>98</v>
      </c>
      <c r="C44" s="3" t="s">
        <v>11</v>
      </c>
      <c r="D44" s="3" t="s">
        <v>12</v>
      </c>
      <c r="E44" s="4"/>
      <c r="F44" s="4"/>
      <c r="G44" s="4"/>
      <c r="H44" s="4"/>
      <c r="I44" s="4"/>
    </row>
    <row r="45" customFormat="false" ht="12.8" hidden="false" customHeight="false" outlineLevel="0" collapsed="false">
      <c r="A45" s="3" t="s">
        <v>99</v>
      </c>
      <c r="B45" s="3" t="s">
        <v>100</v>
      </c>
      <c r="C45" s="3" t="s">
        <v>11</v>
      </c>
      <c r="D45" s="3" t="s">
        <v>12</v>
      </c>
      <c r="E45" s="4"/>
      <c r="F45" s="4"/>
      <c r="G45" s="4"/>
      <c r="H45" s="4"/>
      <c r="I45" s="4"/>
    </row>
    <row r="46" customFormat="false" ht="12.8" hidden="false" customHeight="false" outlineLevel="0" collapsed="false">
      <c r="A46" s="3" t="s">
        <v>101</v>
      </c>
      <c r="B46" s="3" t="s">
        <v>102</v>
      </c>
      <c r="C46" s="3" t="s">
        <v>11</v>
      </c>
      <c r="D46" s="3" t="s">
        <v>12</v>
      </c>
      <c r="E46" s="4"/>
      <c r="F46" s="4"/>
      <c r="G46" s="4"/>
      <c r="H46" s="4"/>
      <c r="I46" s="4"/>
    </row>
    <row r="47" customFormat="false" ht="12.8" hidden="false" customHeight="false" outlineLevel="0" collapsed="false">
      <c r="A47" s="3" t="s">
        <v>103</v>
      </c>
      <c r="B47" s="3" t="s">
        <v>104</v>
      </c>
      <c r="C47" s="3" t="s">
        <v>11</v>
      </c>
      <c r="D47" s="3" t="s">
        <v>26</v>
      </c>
      <c r="E47" s="4"/>
      <c r="F47" s="4"/>
      <c r="G47" s="4"/>
      <c r="H47" s="4"/>
      <c r="I47" s="4"/>
    </row>
    <row r="48" customFormat="false" ht="12.8" hidden="false" customHeight="false" outlineLevel="0" collapsed="false">
      <c r="A48" s="3" t="s">
        <v>105</v>
      </c>
      <c r="B48" s="3" t="s">
        <v>106</v>
      </c>
      <c r="C48" s="3" t="s">
        <v>11</v>
      </c>
      <c r="D48" s="3" t="s">
        <v>15</v>
      </c>
      <c r="E48" s="4"/>
      <c r="F48" s="4"/>
      <c r="G48" s="4"/>
      <c r="H48" s="4"/>
      <c r="I48" s="4"/>
    </row>
    <row r="49" customFormat="false" ht="12.8" hidden="false" customHeight="false" outlineLevel="0" collapsed="false">
      <c r="A49" s="3" t="s">
        <v>107</v>
      </c>
      <c r="B49" s="3" t="s">
        <v>108</v>
      </c>
      <c r="C49" s="3" t="s">
        <v>11</v>
      </c>
      <c r="D49" s="3" t="s">
        <v>12</v>
      </c>
      <c r="E49" s="4"/>
      <c r="F49" s="4"/>
      <c r="G49" s="4"/>
      <c r="H49" s="4"/>
      <c r="I49" s="4"/>
    </row>
    <row r="50" customFormat="false" ht="12.8" hidden="false" customHeight="false" outlineLevel="0" collapsed="false">
      <c r="A50" s="3" t="s">
        <v>109</v>
      </c>
      <c r="B50" s="3" t="s">
        <v>110</v>
      </c>
      <c r="C50" s="3" t="s">
        <v>11</v>
      </c>
      <c r="D50" s="3" t="s">
        <v>26</v>
      </c>
      <c r="E50" s="4"/>
      <c r="F50" s="4"/>
      <c r="G50" s="4"/>
      <c r="H50" s="4"/>
      <c r="I50" s="4"/>
    </row>
    <row r="51" customFormat="false" ht="12.8" hidden="false" customHeight="false" outlineLevel="0" collapsed="false">
      <c r="A51" s="3" t="s">
        <v>111</v>
      </c>
      <c r="B51" s="3" t="s">
        <v>112</v>
      </c>
      <c r="C51" s="3" t="s">
        <v>11</v>
      </c>
      <c r="D51" s="3" t="s">
        <v>26</v>
      </c>
      <c r="E51" s="4"/>
      <c r="F51" s="4"/>
      <c r="G51" s="4"/>
      <c r="H51" s="4"/>
      <c r="I51" s="4"/>
    </row>
    <row r="52" customFormat="false" ht="12.8" hidden="false" customHeight="false" outlineLevel="0" collapsed="false">
      <c r="A52" s="3" t="s">
        <v>113</v>
      </c>
      <c r="B52" s="3" t="s">
        <v>114</v>
      </c>
      <c r="C52" s="3" t="s">
        <v>11</v>
      </c>
      <c r="D52" s="3" t="s">
        <v>26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3" t="s">
        <v>115</v>
      </c>
      <c r="B53" s="3" t="s">
        <v>116</v>
      </c>
      <c r="C53" s="3" t="s">
        <v>11</v>
      </c>
      <c r="D53" s="3" t="s">
        <v>15</v>
      </c>
      <c r="E53" s="4"/>
      <c r="F53" s="4"/>
      <c r="G53" s="4"/>
      <c r="H53" s="4"/>
      <c r="I53" s="4"/>
    </row>
    <row r="54" customFormat="false" ht="12.8" hidden="false" customHeight="false" outlineLevel="0" collapsed="false">
      <c r="A54" s="3" t="s">
        <v>117</v>
      </c>
      <c r="B54" s="3" t="s">
        <v>118</v>
      </c>
      <c r="C54" s="3" t="s">
        <v>11</v>
      </c>
      <c r="D54" s="3" t="s">
        <v>15</v>
      </c>
      <c r="E54" s="4"/>
      <c r="F54" s="4"/>
      <c r="G54" s="4"/>
      <c r="H54" s="4"/>
      <c r="I54" s="4"/>
    </row>
    <row r="55" customFormat="false" ht="12.8" hidden="false" customHeight="false" outlineLevel="0" collapsed="false">
      <c r="A55" s="3" t="s">
        <v>119</v>
      </c>
      <c r="B55" s="3" t="s">
        <v>120</v>
      </c>
      <c r="C55" s="3" t="s">
        <v>11</v>
      </c>
      <c r="D55" s="3" t="s">
        <v>26</v>
      </c>
      <c r="E55" s="4"/>
      <c r="F55" s="4"/>
      <c r="G55" s="4"/>
      <c r="H55" s="4"/>
      <c r="I55" s="4"/>
    </row>
    <row r="56" customFormat="false" ht="12.8" hidden="false" customHeight="false" outlineLevel="0" collapsed="false">
      <c r="A56" s="3" t="s">
        <v>121</v>
      </c>
      <c r="B56" s="3" t="s">
        <v>122</v>
      </c>
      <c r="C56" s="3" t="s">
        <v>11</v>
      </c>
      <c r="D56" s="3" t="s">
        <v>12</v>
      </c>
      <c r="E56" s="4"/>
      <c r="F56" s="4"/>
      <c r="G56" s="4"/>
      <c r="H56" s="4"/>
      <c r="I56" s="4"/>
    </row>
    <row r="57" customFormat="false" ht="12.8" hidden="false" customHeight="false" outlineLevel="0" collapsed="false">
      <c r="A57" s="3" t="s">
        <v>123</v>
      </c>
      <c r="B57" s="3" t="s">
        <v>124</v>
      </c>
      <c r="C57" s="3" t="s">
        <v>11</v>
      </c>
      <c r="D57" s="3" t="s">
        <v>15</v>
      </c>
      <c r="E57" s="4"/>
      <c r="F57" s="4"/>
      <c r="G57" s="4"/>
      <c r="H57" s="4"/>
      <c r="I57" s="4"/>
    </row>
    <row r="58" customFormat="false" ht="12.8" hidden="false" customHeight="false" outlineLevel="0" collapsed="false">
      <c r="A58" s="3" t="s">
        <v>125</v>
      </c>
      <c r="B58" s="3" t="s">
        <v>126</v>
      </c>
      <c r="C58" s="3" t="s">
        <v>11</v>
      </c>
      <c r="D58" s="3" t="s">
        <v>12</v>
      </c>
      <c r="E58" s="4"/>
      <c r="F58" s="4"/>
      <c r="G58" s="4"/>
      <c r="H58" s="4"/>
      <c r="I58" s="4"/>
    </row>
    <row r="59" customFormat="false" ht="12.8" hidden="false" customHeight="false" outlineLevel="0" collapsed="false">
      <c r="A59" s="3" t="s">
        <v>127</v>
      </c>
      <c r="B59" s="3" t="s">
        <v>128</v>
      </c>
      <c r="C59" s="3" t="s">
        <v>11</v>
      </c>
      <c r="D59" s="3" t="s">
        <v>26</v>
      </c>
      <c r="E59" s="4"/>
      <c r="F59" s="4"/>
      <c r="G59" s="4"/>
      <c r="H59" s="4"/>
      <c r="I59" s="4"/>
    </row>
    <row r="60" customFormat="false" ht="12.8" hidden="false" customHeight="false" outlineLevel="0" collapsed="false">
      <c r="A60" s="3" t="s">
        <v>129</v>
      </c>
      <c r="B60" s="3" t="s">
        <v>130</v>
      </c>
      <c r="C60" s="3" t="s">
        <v>11</v>
      </c>
      <c r="D60" s="3" t="s">
        <v>15</v>
      </c>
      <c r="E60" s="4"/>
      <c r="F60" s="4"/>
      <c r="G60" s="4"/>
      <c r="H60" s="4"/>
      <c r="I60" s="4"/>
    </row>
    <row r="61" customFormat="false" ht="12.8" hidden="false" customHeight="false" outlineLevel="0" collapsed="false">
      <c r="A61" s="3" t="s">
        <v>131</v>
      </c>
      <c r="B61" s="3" t="s">
        <v>132</v>
      </c>
      <c r="C61" s="3" t="s">
        <v>11</v>
      </c>
      <c r="D61" s="3" t="s">
        <v>12</v>
      </c>
      <c r="E61" s="4"/>
      <c r="F61" s="4"/>
      <c r="G61" s="4"/>
      <c r="H61" s="4"/>
      <c r="I61" s="4"/>
    </row>
    <row r="62" customFormat="false" ht="12.8" hidden="false" customHeight="false" outlineLevel="0" collapsed="false">
      <c r="A62" s="3" t="s">
        <v>133</v>
      </c>
      <c r="B62" s="3" t="s">
        <v>134</v>
      </c>
      <c r="C62" s="3" t="s">
        <v>11</v>
      </c>
      <c r="D62" s="3" t="s">
        <v>26</v>
      </c>
      <c r="E62" s="4"/>
      <c r="F62" s="4"/>
      <c r="G62" s="4"/>
      <c r="H62" s="4"/>
      <c r="I62" s="4"/>
    </row>
    <row r="63" customFormat="false" ht="12.8" hidden="false" customHeight="false" outlineLevel="0" collapsed="false">
      <c r="A63" s="3" t="s">
        <v>135</v>
      </c>
      <c r="B63" s="3" t="s">
        <v>136</v>
      </c>
      <c r="C63" s="3" t="s">
        <v>11</v>
      </c>
      <c r="D63" s="3" t="s">
        <v>26</v>
      </c>
      <c r="E63" s="4"/>
      <c r="F63" s="4"/>
      <c r="G63" s="4"/>
      <c r="H63" s="4"/>
      <c r="I63" s="4"/>
    </row>
    <row r="64" customFormat="false" ht="12.8" hidden="false" customHeight="false" outlineLevel="0" collapsed="false">
      <c r="A64" s="3" t="s">
        <v>137</v>
      </c>
      <c r="B64" s="3" t="s">
        <v>138</v>
      </c>
      <c r="C64" s="3" t="s">
        <v>11</v>
      </c>
      <c r="D64" s="3" t="s">
        <v>12</v>
      </c>
      <c r="E64" s="4"/>
      <c r="F64" s="4"/>
      <c r="G64" s="4"/>
      <c r="H64" s="4"/>
      <c r="I64" s="4"/>
    </row>
    <row r="65" customFormat="false" ht="12.8" hidden="false" customHeight="false" outlineLevel="0" collapsed="false">
      <c r="A65" s="3" t="s">
        <v>139</v>
      </c>
      <c r="B65" s="3" t="s">
        <v>140</v>
      </c>
      <c r="C65" s="3" t="s">
        <v>11</v>
      </c>
      <c r="D65" s="3" t="s">
        <v>26</v>
      </c>
      <c r="E65" s="4"/>
      <c r="F65" s="4"/>
      <c r="G65" s="4"/>
      <c r="H65" s="4"/>
      <c r="I65" s="4"/>
    </row>
    <row r="66" customFormat="false" ht="12.8" hidden="false" customHeight="false" outlineLevel="0" collapsed="false">
      <c r="A66" s="3" t="s">
        <v>141</v>
      </c>
      <c r="B66" s="3" t="s">
        <v>142</v>
      </c>
      <c r="C66" s="3" t="s">
        <v>11</v>
      </c>
      <c r="D66" s="3" t="s">
        <v>26</v>
      </c>
      <c r="E66" s="4"/>
      <c r="F66" s="4"/>
      <c r="G66" s="4"/>
      <c r="H66" s="4"/>
      <c r="I66" s="4"/>
    </row>
    <row r="68" customFormat="false" ht="12.8" hidden="false" customHeight="false" outlineLevel="0" collapsed="false">
      <c r="A68" s="0" t="s">
        <v>143</v>
      </c>
    </row>
    <row r="69" customFormat="false" ht="12.8" hidden="false" customHeight="false" outlineLevel="0" collapsed="false">
      <c r="A69" s="1" t="s">
        <v>0</v>
      </c>
      <c r="B69" s="1" t="s">
        <v>1</v>
      </c>
      <c r="C69" s="1" t="s">
        <v>2</v>
      </c>
      <c r="D69" s="1" t="s">
        <v>3</v>
      </c>
      <c r="E69" s="1"/>
      <c r="F69" s="1"/>
      <c r="G69" s="1"/>
      <c r="H69" s="1"/>
      <c r="I69" s="1"/>
      <c r="Y69" s="2" t="s">
        <v>4</v>
      </c>
      <c r="Z69" s="2" t="s">
        <v>5</v>
      </c>
      <c r="AA69" s="2"/>
      <c r="AB69" s="2"/>
      <c r="AC69" s="2"/>
      <c r="AD69" s="2"/>
      <c r="AE69" s="2" t="s">
        <v>6</v>
      </c>
      <c r="AF69" s="2" t="s">
        <v>5</v>
      </c>
      <c r="AG69" s="2" t="s">
        <v>7</v>
      </c>
      <c r="AH69" s="2" t="s">
        <v>5</v>
      </c>
      <c r="AI69" s="2" t="s">
        <v>8</v>
      </c>
    </row>
    <row r="70" customFormat="false" ht="12.8" hidden="false" customHeight="false" outlineLevel="0" collapsed="false">
      <c r="A70" s="3" t="s">
        <v>13</v>
      </c>
      <c r="B70" s="3" t="s">
        <v>14</v>
      </c>
      <c r="C70" s="3" t="s">
        <v>11</v>
      </c>
      <c r="D70" s="3" t="s">
        <v>15</v>
      </c>
      <c r="E70" s="4"/>
      <c r="F70" s="4"/>
      <c r="G70" s="4"/>
      <c r="H70" s="4"/>
      <c r="I70" s="4"/>
    </row>
    <row r="71" customFormat="false" ht="12.8" hidden="false" customHeight="false" outlineLevel="0" collapsed="false">
      <c r="A71" s="3" t="s">
        <v>16</v>
      </c>
      <c r="B71" s="3" t="s">
        <v>17</v>
      </c>
      <c r="C71" s="3" t="s">
        <v>11</v>
      </c>
      <c r="D71" s="3" t="s">
        <v>15</v>
      </c>
      <c r="E71" s="4"/>
      <c r="F71" s="4"/>
      <c r="G71" s="4"/>
      <c r="H71" s="4"/>
      <c r="I71" s="4"/>
    </row>
    <row r="72" customFormat="false" ht="12.8" hidden="false" customHeight="false" outlineLevel="0" collapsed="false">
      <c r="A72" s="3" t="s">
        <v>18</v>
      </c>
      <c r="B72" s="3" t="s">
        <v>19</v>
      </c>
      <c r="C72" s="3" t="s">
        <v>11</v>
      </c>
      <c r="D72" s="3" t="s">
        <v>15</v>
      </c>
      <c r="E72" s="4"/>
      <c r="F72" s="4"/>
      <c r="G72" s="4"/>
      <c r="H72" s="4"/>
      <c r="I72" s="4"/>
    </row>
    <row r="73" customFormat="false" ht="12.8" hidden="false" customHeight="false" outlineLevel="0" collapsed="false">
      <c r="A73" s="3" t="s">
        <v>20</v>
      </c>
      <c r="B73" s="3" t="s">
        <v>21</v>
      </c>
      <c r="C73" s="3" t="s">
        <v>11</v>
      </c>
      <c r="D73" s="3" t="s">
        <v>15</v>
      </c>
      <c r="E73" s="4"/>
      <c r="F73" s="4"/>
      <c r="G73" s="4"/>
      <c r="H73" s="4"/>
      <c r="I73" s="4"/>
    </row>
    <row r="74" customFormat="false" ht="12.8" hidden="false" customHeight="false" outlineLevel="0" collapsed="false">
      <c r="A74" s="3" t="s">
        <v>22</v>
      </c>
      <c r="B74" s="3" t="s">
        <v>23</v>
      </c>
      <c r="C74" s="3" t="s">
        <v>11</v>
      </c>
      <c r="D74" s="3" t="s">
        <v>15</v>
      </c>
      <c r="E74" s="4"/>
      <c r="F74" s="4"/>
      <c r="G74" s="4"/>
      <c r="H74" s="4"/>
      <c r="I74" s="4"/>
    </row>
    <row r="75" customFormat="false" ht="12.8" hidden="false" customHeight="false" outlineLevel="0" collapsed="false">
      <c r="A75" s="3" t="s">
        <v>24</v>
      </c>
      <c r="B75" s="3" t="s">
        <v>25</v>
      </c>
      <c r="C75" s="3" t="s">
        <v>11</v>
      </c>
      <c r="D75" s="3" t="s">
        <v>26</v>
      </c>
      <c r="E75" s="4"/>
      <c r="F75" s="4"/>
      <c r="G75" s="4"/>
      <c r="H75" s="4"/>
      <c r="I75" s="4"/>
    </row>
    <row r="76" customFormat="false" ht="12.8" hidden="false" customHeight="false" outlineLevel="0" collapsed="false">
      <c r="A76" s="3" t="s">
        <v>27</v>
      </c>
      <c r="B76" s="3" t="s">
        <v>28</v>
      </c>
      <c r="C76" s="3" t="s">
        <v>11</v>
      </c>
      <c r="D76" s="3" t="s">
        <v>12</v>
      </c>
      <c r="E76" s="4"/>
      <c r="F76" s="4"/>
      <c r="G76" s="4"/>
      <c r="H76" s="4"/>
      <c r="I76" s="4"/>
    </row>
    <row r="77" customFormat="false" ht="12.8" hidden="false" customHeight="false" outlineLevel="0" collapsed="false">
      <c r="A77" s="3" t="s">
        <v>29</v>
      </c>
      <c r="B77" s="3" t="s">
        <v>30</v>
      </c>
      <c r="C77" s="3" t="s">
        <v>11</v>
      </c>
      <c r="D77" s="3" t="s">
        <v>12</v>
      </c>
      <c r="E77" s="4"/>
      <c r="F77" s="4"/>
      <c r="G77" s="4"/>
      <c r="H77" s="4"/>
      <c r="I77" s="4"/>
    </row>
    <row r="78" customFormat="false" ht="12.8" hidden="false" customHeight="false" outlineLevel="0" collapsed="false">
      <c r="A78" s="3" t="s">
        <v>31</v>
      </c>
      <c r="B78" s="3" t="s">
        <v>32</v>
      </c>
      <c r="C78" s="3" t="s">
        <v>11</v>
      </c>
      <c r="D78" s="3" t="s">
        <v>26</v>
      </c>
      <c r="E78" s="4"/>
      <c r="F78" s="4"/>
      <c r="G78" s="4"/>
      <c r="H78" s="4"/>
      <c r="I78" s="4"/>
    </row>
    <row r="79" customFormat="false" ht="12.8" hidden="false" customHeight="false" outlineLevel="0" collapsed="false">
      <c r="A79" s="3" t="s">
        <v>33</v>
      </c>
      <c r="B79" s="3" t="s">
        <v>34</v>
      </c>
      <c r="C79" s="3" t="s">
        <v>11</v>
      </c>
      <c r="D79" s="3" t="s">
        <v>12</v>
      </c>
      <c r="E79" s="4"/>
      <c r="F79" s="4"/>
      <c r="G79" s="4"/>
      <c r="H79" s="4"/>
      <c r="I79" s="4"/>
    </row>
    <row r="80" customFormat="false" ht="12.8" hidden="false" customHeight="false" outlineLevel="0" collapsed="false">
      <c r="A80" s="3" t="s">
        <v>35</v>
      </c>
      <c r="B80" s="3" t="s">
        <v>36</v>
      </c>
      <c r="C80" s="3" t="s">
        <v>11</v>
      </c>
      <c r="D80" s="3" t="s">
        <v>12</v>
      </c>
      <c r="E80" s="4"/>
      <c r="F80" s="4"/>
      <c r="G80" s="4"/>
      <c r="H80" s="4"/>
      <c r="I80" s="4"/>
    </row>
    <row r="81" customFormat="false" ht="12.8" hidden="false" customHeight="false" outlineLevel="0" collapsed="false">
      <c r="A81" s="3" t="s">
        <v>37</v>
      </c>
      <c r="B81" s="3" t="s">
        <v>38</v>
      </c>
      <c r="C81" s="3" t="s">
        <v>11</v>
      </c>
      <c r="D81" s="3" t="s">
        <v>12</v>
      </c>
      <c r="E81" s="4"/>
      <c r="F81" s="4"/>
      <c r="G81" s="4"/>
      <c r="H81" s="4"/>
      <c r="I81" s="4"/>
    </row>
    <row r="82" customFormat="false" ht="12.8" hidden="false" customHeight="false" outlineLevel="0" collapsed="false">
      <c r="A82" s="3" t="s">
        <v>39</v>
      </c>
      <c r="B82" s="3" t="s">
        <v>40</v>
      </c>
      <c r="C82" s="3" t="s">
        <v>11</v>
      </c>
      <c r="D82" s="3" t="s">
        <v>26</v>
      </c>
      <c r="E82" s="4"/>
      <c r="F82" s="4"/>
      <c r="G82" s="4"/>
      <c r="H82" s="4"/>
      <c r="I82" s="4"/>
    </row>
    <row r="83" customFormat="false" ht="12.8" hidden="false" customHeight="false" outlineLevel="0" collapsed="false">
      <c r="A83" s="3" t="s">
        <v>41</v>
      </c>
      <c r="B83" s="3" t="s">
        <v>42</v>
      </c>
      <c r="C83" s="3" t="s">
        <v>11</v>
      </c>
      <c r="D83" s="3" t="s">
        <v>15</v>
      </c>
      <c r="E83" s="4"/>
      <c r="F83" s="4"/>
      <c r="G83" s="4"/>
      <c r="H83" s="4"/>
      <c r="I83" s="4"/>
    </row>
    <row r="84" customFormat="false" ht="12.8" hidden="false" customHeight="false" outlineLevel="0" collapsed="false">
      <c r="A84" s="3" t="s">
        <v>43</v>
      </c>
      <c r="B84" s="3" t="s">
        <v>44</v>
      </c>
      <c r="C84" s="3" t="s">
        <v>11</v>
      </c>
      <c r="D84" s="3" t="s">
        <v>26</v>
      </c>
      <c r="E84" s="4"/>
      <c r="F84" s="4"/>
      <c r="G84" s="4"/>
      <c r="H84" s="4"/>
      <c r="I84" s="4"/>
    </row>
    <row r="85" customFormat="false" ht="12.8" hidden="false" customHeight="false" outlineLevel="0" collapsed="false">
      <c r="A85" s="3" t="s">
        <v>45</v>
      </c>
      <c r="B85" s="3" t="s">
        <v>46</v>
      </c>
      <c r="C85" s="3" t="s">
        <v>11</v>
      </c>
      <c r="D85" s="3" t="s">
        <v>15</v>
      </c>
      <c r="E85" s="4"/>
      <c r="F85" s="4"/>
      <c r="G85" s="4"/>
      <c r="H85" s="4"/>
      <c r="I85" s="4"/>
    </row>
    <row r="86" customFormat="false" ht="12.8" hidden="false" customHeight="false" outlineLevel="0" collapsed="false">
      <c r="A86" s="3" t="s">
        <v>47</v>
      </c>
      <c r="B86" s="3" t="s">
        <v>48</v>
      </c>
      <c r="C86" s="3" t="s">
        <v>11</v>
      </c>
      <c r="D86" s="3" t="s">
        <v>12</v>
      </c>
      <c r="E86" s="4"/>
      <c r="F86" s="4"/>
      <c r="G86" s="4"/>
      <c r="H86" s="4"/>
      <c r="I86" s="4"/>
    </row>
    <row r="87" customFormat="false" ht="12.8" hidden="false" customHeight="false" outlineLevel="0" collapsed="false">
      <c r="A87" s="3" t="s">
        <v>49</v>
      </c>
      <c r="B87" s="3" t="s">
        <v>50</v>
      </c>
      <c r="C87" s="3" t="s">
        <v>11</v>
      </c>
      <c r="D87" s="3" t="s">
        <v>15</v>
      </c>
      <c r="E87" s="4"/>
      <c r="F87" s="4"/>
      <c r="G87" s="4"/>
      <c r="H87" s="4"/>
      <c r="I87" s="4"/>
    </row>
    <row r="88" customFormat="false" ht="12.8" hidden="false" customHeight="false" outlineLevel="0" collapsed="false">
      <c r="A88" s="3" t="s">
        <v>51</v>
      </c>
      <c r="B88" s="3" t="s">
        <v>52</v>
      </c>
      <c r="C88" s="3" t="s">
        <v>11</v>
      </c>
      <c r="D88" s="3" t="s">
        <v>26</v>
      </c>
      <c r="E88" s="4"/>
      <c r="F88" s="4"/>
      <c r="G88" s="4"/>
      <c r="H88" s="4"/>
      <c r="I88" s="4"/>
    </row>
    <row r="89" customFormat="false" ht="12.8" hidden="false" customHeight="false" outlineLevel="0" collapsed="false">
      <c r="A89" s="3" t="s">
        <v>53</v>
      </c>
      <c r="B89" s="3" t="s">
        <v>54</v>
      </c>
      <c r="C89" s="3" t="s">
        <v>11</v>
      </c>
      <c r="D89" s="3" t="s">
        <v>26</v>
      </c>
      <c r="E89" s="4"/>
      <c r="F89" s="4"/>
      <c r="G89" s="4"/>
      <c r="H89" s="4"/>
      <c r="I89" s="4"/>
    </row>
    <row r="90" customFormat="false" ht="12.8" hidden="false" customHeight="false" outlineLevel="0" collapsed="false">
      <c r="A90" s="3" t="s">
        <v>55</v>
      </c>
      <c r="B90" s="3" t="s">
        <v>56</v>
      </c>
      <c r="C90" s="3" t="s">
        <v>11</v>
      </c>
      <c r="D90" s="3" t="s">
        <v>15</v>
      </c>
      <c r="E90" s="4"/>
      <c r="F90" s="4"/>
      <c r="G90" s="4"/>
      <c r="H90" s="4"/>
      <c r="I90" s="4"/>
    </row>
    <row r="91" customFormat="false" ht="12.8" hidden="false" customHeight="false" outlineLevel="0" collapsed="false">
      <c r="A91" s="3" t="s">
        <v>57</v>
      </c>
      <c r="B91" s="3" t="s">
        <v>58</v>
      </c>
      <c r="C91" s="3" t="s">
        <v>11</v>
      </c>
      <c r="D91" s="3" t="s">
        <v>15</v>
      </c>
      <c r="E91" s="4"/>
      <c r="F91" s="4"/>
      <c r="G91" s="4"/>
      <c r="H91" s="4"/>
      <c r="I91" s="4"/>
    </row>
    <row r="92" customFormat="false" ht="12.8" hidden="false" customHeight="false" outlineLevel="0" collapsed="false">
      <c r="A92" s="3" t="s">
        <v>59</v>
      </c>
      <c r="B92" s="3" t="s">
        <v>60</v>
      </c>
      <c r="C92" s="3" t="s">
        <v>11</v>
      </c>
      <c r="D92" s="3" t="s">
        <v>15</v>
      </c>
      <c r="E92" s="4"/>
      <c r="F92" s="4"/>
      <c r="G92" s="4"/>
      <c r="H92" s="4"/>
      <c r="I92" s="4"/>
    </row>
    <row r="93" customFormat="false" ht="12.8" hidden="false" customHeight="false" outlineLevel="0" collapsed="false">
      <c r="A93" s="3" t="s">
        <v>61</v>
      </c>
      <c r="B93" s="3" t="s">
        <v>62</v>
      </c>
      <c r="C93" s="3" t="s">
        <v>11</v>
      </c>
      <c r="D93" s="3" t="s">
        <v>12</v>
      </c>
      <c r="E93" s="4"/>
      <c r="F93" s="4"/>
      <c r="G93" s="4"/>
      <c r="H93" s="4"/>
      <c r="I93" s="4"/>
    </row>
    <row r="94" customFormat="false" ht="12.8" hidden="false" customHeight="false" outlineLevel="0" collapsed="false">
      <c r="A94" s="3" t="s">
        <v>63</v>
      </c>
      <c r="B94" s="3" t="s">
        <v>64</v>
      </c>
      <c r="C94" s="3" t="s">
        <v>11</v>
      </c>
      <c r="D94" s="3" t="s">
        <v>26</v>
      </c>
      <c r="E94" s="4"/>
      <c r="F94" s="4"/>
      <c r="G94" s="4"/>
      <c r="H94" s="4"/>
      <c r="I94" s="4"/>
    </row>
    <row r="95" customFormat="false" ht="12.8" hidden="false" customHeight="false" outlineLevel="0" collapsed="false">
      <c r="A95" s="3" t="s">
        <v>65</v>
      </c>
      <c r="B95" s="3" t="s">
        <v>66</v>
      </c>
      <c r="C95" s="3" t="s">
        <v>11</v>
      </c>
      <c r="D95" s="3" t="s">
        <v>26</v>
      </c>
      <c r="E95" s="4"/>
      <c r="F95" s="4"/>
      <c r="G95" s="4"/>
      <c r="H95" s="4"/>
      <c r="I95" s="4"/>
    </row>
    <row r="96" customFormat="false" ht="12.8" hidden="false" customHeight="false" outlineLevel="0" collapsed="false">
      <c r="A96" s="3" t="s">
        <v>67</v>
      </c>
      <c r="B96" s="3" t="s">
        <v>68</v>
      </c>
      <c r="C96" s="3" t="s">
        <v>11</v>
      </c>
      <c r="D96" s="3" t="s">
        <v>15</v>
      </c>
      <c r="E96" s="4"/>
      <c r="F96" s="4"/>
      <c r="G96" s="4"/>
      <c r="H96" s="4"/>
      <c r="I96" s="4"/>
    </row>
    <row r="97" customFormat="false" ht="12.8" hidden="false" customHeight="false" outlineLevel="0" collapsed="false">
      <c r="A97" s="3" t="s">
        <v>69</v>
      </c>
      <c r="B97" s="3" t="s">
        <v>70</v>
      </c>
      <c r="C97" s="3" t="s">
        <v>11</v>
      </c>
      <c r="D97" s="3" t="s">
        <v>12</v>
      </c>
      <c r="E97" s="4"/>
      <c r="F97" s="4"/>
      <c r="G97" s="4"/>
      <c r="H97" s="4"/>
      <c r="I97" s="4"/>
    </row>
    <row r="98" customFormat="false" ht="12.8" hidden="false" customHeight="false" outlineLevel="0" collapsed="false">
      <c r="A98" s="3" t="s">
        <v>71</v>
      </c>
      <c r="B98" s="3" t="s">
        <v>72</v>
      </c>
      <c r="C98" s="3" t="s">
        <v>11</v>
      </c>
      <c r="D98" s="3" t="s">
        <v>26</v>
      </c>
      <c r="E98" s="4"/>
      <c r="F98" s="4"/>
      <c r="G98" s="4"/>
      <c r="H98" s="4"/>
      <c r="I98" s="4"/>
    </row>
    <row r="99" customFormat="false" ht="12.8" hidden="false" customHeight="false" outlineLevel="0" collapsed="false">
      <c r="A99" s="3" t="s">
        <v>73</v>
      </c>
      <c r="B99" s="3" t="s">
        <v>74</v>
      </c>
      <c r="C99" s="3" t="s">
        <v>11</v>
      </c>
      <c r="D99" s="3" t="s">
        <v>12</v>
      </c>
      <c r="E99" s="4"/>
      <c r="F99" s="4"/>
      <c r="G99" s="4"/>
      <c r="H99" s="4"/>
      <c r="I99" s="4"/>
    </row>
    <row r="100" customFormat="false" ht="12.8" hidden="false" customHeight="false" outlineLevel="0" collapsed="false">
      <c r="A100" s="3" t="s">
        <v>75</v>
      </c>
      <c r="B100" s="3" t="s">
        <v>76</v>
      </c>
      <c r="C100" s="3" t="s">
        <v>11</v>
      </c>
      <c r="D100" s="3" t="s">
        <v>15</v>
      </c>
      <c r="E100" s="4"/>
      <c r="F100" s="4"/>
      <c r="G100" s="4"/>
      <c r="H100" s="4"/>
      <c r="I100" s="4"/>
    </row>
    <row r="101" customFormat="false" ht="12.8" hidden="false" customHeight="false" outlineLevel="0" collapsed="false">
      <c r="A101" s="3" t="s">
        <v>77</v>
      </c>
      <c r="B101" s="3" t="s">
        <v>78</v>
      </c>
      <c r="C101" s="3" t="s">
        <v>11</v>
      </c>
      <c r="D101" s="3" t="s">
        <v>15</v>
      </c>
      <c r="E101" s="4"/>
      <c r="F101" s="4"/>
      <c r="G101" s="4"/>
      <c r="H101" s="4"/>
      <c r="I101" s="4"/>
    </row>
    <row r="102" customFormat="false" ht="12.8" hidden="false" customHeight="false" outlineLevel="0" collapsed="false">
      <c r="A102" s="3" t="s">
        <v>79</v>
      </c>
      <c r="B102" s="3" t="s">
        <v>80</v>
      </c>
      <c r="C102" s="3" t="s">
        <v>11</v>
      </c>
      <c r="D102" s="3" t="s">
        <v>15</v>
      </c>
      <c r="E102" s="4"/>
      <c r="F102" s="4"/>
      <c r="G102" s="4"/>
      <c r="H102" s="4"/>
      <c r="I102" s="4"/>
    </row>
    <row r="103" customFormat="false" ht="12.8" hidden="false" customHeight="false" outlineLevel="0" collapsed="false">
      <c r="A103" s="3" t="s">
        <v>81</v>
      </c>
      <c r="B103" s="3" t="s">
        <v>82</v>
      </c>
      <c r="C103" s="3" t="s">
        <v>11</v>
      </c>
      <c r="D103" s="3" t="s">
        <v>26</v>
      </c>
      <c r="E103" s="4"/>
      <c r="F103" s="4"/>
      <c r="G103" s="4"/>
      <c r="H103" s="4"/>
      <c r="I103" s="4"/>
    </row>
    <row r="104" customFormat="false" ht="12.8" hidden="false" customHeight="false" outlineLevel="0" collapsed="false">
      <c r="A104" s="3" t="s">
        <v>83</v>
      </c>
      <c r="B104" s="3" t="s">
        <v>84</v>
      </c>
      <c r="C104" s="3" t="s">
        <v>11</v>
      </c>
      <c r="D104" s="3" t="s">
        <v>26</v>
      </c>
      <c r="E104" s="4"/>
      <c r="F104" s="4"/>
      <c r="G104" s="4"/>
      <c r="H104" s="4"/>
      <c r="I104" s="4"/>
    </row>
    <row r="105" customFormat="false" ht="12.8" hidden="false" customHeight="false" outlineLevel="0" collapsed="false">
      <c r="A105" s="3" t="s">
        <v>85</v>
      </c>
      <c r="B105" s="3" t="s">
        <v>86</v>
      </c>
      <c r="C105" s="3" t="s">
        <v>11</v>
      </c>
      <c r="D105" s="3" t="s">
        <v>12</v>
      </c>
      <c r="E105" s="4"/>
      <c r="F105" s="4"/>
      <c r="G105" s="4"/>
      <c r="H105" s="4"/>
      <c r="I105" s="4"/>
    </row>
    <row r="106" customFormat="false" ht="12.8" hidden="false" customHeight="false" outlineLevel="0" collapsed="false">
      <c r="A106" s="3" t="s">
        <v>87</v>
      </c>
      <c r="B106" s="3" t="s">
        <v>88</v>
      </c>
      <c r="C106" s="3" t="s">
        <v>11</v>
      </c>
      <c r="D106" s="3" t="s">
        <v>15</v>
      </c>
      <c r="E106" s="4"/>
      <c r="F106" s="4"/>
      <c r="G106" s="4"/>
      <c r="H106" s="4"/>
      <c r="I106" s="4"/>
    </row>
    <row r="107" customFormat="false" ht="12.8" hidden="false" customHeight="false" outlineLevel="0" collapsed="false">
      <c r="A107" s="3" t="s">
        <v>89</v>
      </c>
      <c r="B107" s="3" t="s">
        <v>90</v>
      </c>
      <c r="C107" s="3" t="s">
        <v>11</v>
      </c>
      <c r="D107" s="3" t="s">
        <v>12</v>
      </c>
      <c r="E107" s="4"/>
      <c r="F107" s="4"/>
      <c r="G107" s="4"/>
      <c r="H107" s="4"/>
      <c r="I107" s="4"/>
    </row>
    <row r="108" customFormat="false" ht="12.8" hidden="false" customHeight="false" outlineLevel="0" collapsed="false">
      <c r="A108" s="3" t="s">
        <v>91</v>
      </c>
      <c r="B108" s="3" t="s">
        <v>92</v>
      </c>
      <c r="C108" s="3" t="s">
        <v>11</v>
      </c>
      <c r="D108" s="3" t="s">
        <v>12</v>
      </c>
      <c r="E108" s="4"/>
      <c r="F108" s="4"/>
      <c r="G108" s="4"/>
      <c r="H108" s="4"/>
      <c r="I108" s="4"/>
    </row>
    <row r="109" customFormat="false" ht="12.8" hidden="false" customHeight="false" outlineLevel="0" collapsed="false">
      <c r="A109" s="3" t="s">
        <v>93</v>
      </c>
      <c r="B109" s="3" t="s">
        <v>94</v>
      </c>
      <c r="C109" s="3" t="s">
        <v>11</v>
      </c>
      <c r="D109" s="3" t="s">
        <v>26</v>
      </c>
      <c r="E109" s="4"/>
      <c r="F109" s="4"/>
      <c r="G109" s="4"/>
      <c r="H109" s="4"/>
      <c r="I109" s="4"/>
    </row>
    <row r="110" customFormat="false" ht="12.8" hidden="false" customHeight="false" outlineLevel="0" collapsed="false">
      <c r="A110" s="3" t="s">
        <v>95</v>
      </c>
      <c r="B110" s="3" t="s">
        <v>96</v>
      </c>
      <c r="C110" s="3" t="s">
        <v>11</v>
      </c>
      <c r="D110" s="3" t="s">
        <v>12</v>
      </c>
      <c r="E110" s="4"/>
      <c r="F110" s="4"/>
      <c r="G110" s="4"/>
      <c r="H110" s="4"/>
      <c r="I110" s="4"/>
    </row>
    <row r="111" customFormat="false" ht="12.8" hidden="false" customHeight="false" outlineLevel="0" collapsed="false">
      <c r="A111" s="3" t="s">
        <v>97</v>
      </c>
      <c r="B111" s="3" t="s">
        <v>98</v>
      </c>
      <c r="C111" s="3" t="s">
        <v>11</v>
      </c>
      <c r="D111" s="3" t="s">
        <v>12</v>
      </c>
      <c r="E111" s="4"/>
      <c r="F111" s="4"/>
      <c r="G111" s="4"/>
      <c r="H111" s="4"/>
      <c r="I111" s="4"/>
    </row>
    <row r="112" customFormat="false" ht="12.8" hidden="false" customHeight="false" outlineLevel="0" collapsed="false">
      <c r="A112" s="3" t="s">
        <v>99</v>
      </c>
      <c r="B112" s="3" t="s">
        <v>100</v>
      </c>
      <c r="C112" s="3" t="s">
        <v>11</v>
      </c>
      <c r="D112" s="3" t="s">
        <v>12</v>
      </c>
      <c r="E112" s="4"/>
      <c r="F112" s="4"/>
      <c r="G112" s="4"/>
      <c r="H112" s="4"/>
      <c r="I112" s="4"/>
    </row>
    <row r="113" customFormat="false" ht="12.8" hidden="false" customHeight="false" outlineLevel="0" collapsed="false">
      <c r="A113" s="3" t="s">
        <v>101</v>
      </c>
      <c r="B113" s="3" t="s">
        <v>102</v>
      </c>
      <c r="C113" s="3" t="s">
        <v>11</v>
      </c>
      <c r="D113" s="3" t="s">
        <v>12</v>
      </c>
      <c r="E113" s="4"/>
      <c r="F113" s="4"/>
      <c r="G113" s="4"/>
      <c r="H113" s="4"/>
      <c r="I113" s="4"/>
    </row>
    <row r="114" customFormat="false" ht="12.8" hidden="false" customHeight="false" outlineLevel="0" collapsed="false">
      <c r="A114" s="3" t="s">
        <v>103</v>
      </c>
      <c r="B114" s="3" t="s">
        <v>104</v>
      </c>
      <c r="C114" s="3" t="s">
        <v>11</v>
      </c>
      <c r="D114" s="3" t="s">
        <v>26</v>
      </c>
      <c r="E114" s="4"/>
      <c r="F114" s="4"/>
      <c r="G114" s="4"/>
      <c r="H114" s="4"/>
      <c r="I114" s="4"/>
    </row>
    <row r="115" customFormat="false" ht="12.8" hidden="false" customHeight="false" outlineLevel="0" collapsed="false">
      <c r="A115" s="3" t="s">
        <v>105</v>
      </c>
      <c r="B115" s="3" t="s">
        <v>106</v>
      </c>
      <c r="C115" s="3" t="s">
        <v>11</v>
      </c>
      <c r="D115" s="3" t="s">
        <v>15</v>
      </c>
      <c r="E115" s="4"/>
      <c r="F115" s="4"/>
      <c r="G115" s="4"/>
      <c r="H115" s="4"/>
      <c r="I115" s="4"/>
    </row>
    <row r="116" customFormat="false" ht="12.8" hidden="false" customHeight="false" outlineLevel="0" collapsed="false">
      <c r="A116" s="3" t="s">
        <v>107</v>
      </c>
      <c r="B116" s="3" t="s">
        <v>108</v>
      </c>
      <c r="C116" s="3" t="s">
        <v>11</v>
      </c>
      <c r="D116" s="3" t="s">
        <v>12</v>
      </c>
      <c r="E116" s="4"/>
      <c r="F116" s="4"/>
      <c r="G116" s="4"/>
      <c r="H116" s="4"/>
      <c r="I116" s="4"/>
    </row>
    <row r="117" customFormat="false" ht="12.8" hidden="false" customHeight="false" outlineLevel="0" collapsed="false">
      <c r="A117" s="3" t="s">
        <v>109</v>
      </c>
      <c r="B117" s="3" t="s">
        <v>110</v>
      </c>
      <c r="C117" s="3" t="s">
        <v>11</v>
      </c>
      <c r="D117" s="3" t="s">
        <v>26</v>
      </c>
      <c r="E117" s="4"/>
      <c r="F117" s="4"/>
      <c r="G117" s="4"/>
      <c r="H117" s="4"/>
      <c r="I117" s="4"/>
    </row>
    <row r="118" customFormat="false" ht="12.8" hidden="false" customHeight="false" outlineLevel="0" collapsed="false">
      <c r="A118" s="3" t="s">
        <v>111</v>
      </c>
      <c r="B118" s="3" t="s">
        <v>112</v>
      </c>
      <c r="C118" s="3" t="s">
        <v>11</v>
      </c>
      <c r="D118" s="3" t="s">
        <v>26</v>
      </c>
      <c r="E118" s="4"/>
      <c r="F118" s="4"/>
      <c r="G118" s="4"/>
      <c r="H118" s="4"/>
      <c r="I118" s="4"/>
    </row>
    <row r="119" customFormat="false" ht="12.8" hidden="false" customHeight="false" outlineLevel="0" collapsed="false">
      <c r="A119" s="3" t="s">
        <v>113</v>
      </c>
      <c r="B119" s="3" t="s">
        <v>114</v>
      </c>
      <c r="C119" s="3" t="s">
        <v>11</v>
      </c>
      <c r="D119" s="3" t="s">
        <v>26</v>
      </c>
      <c r="E119" s="4"/>
      <c r="F119" s="4"/>
      <c r="G119" s="4"/>
      <c r="H119" s="4"/>
      <c r="I119" s="4"/>
    </row>
    <row r="120" customFormat="false" ht="12.8" hidden="false" customHeight="false" outlineLevel="0" collapsed="false">
      <c r="A120" s="3" t="s">
        <v>115</v>
      </c>
      <c r="B120" s="3" t="s">
        <v>116</v>
      </c>
      <c r="C120" s="3" t="s">
        <v>11</v>
      </c>
      <c r="D120" s="3" t="s">
        <v>15</v>
      </c>
      <c r="E120" s="4"/>
      <c r="F120" s="4"/>
      <c r="G120" s="4"/>
      <c r="H120" s="4"/>
      <c r="I120" s="4"/>
    </row>
    <row r="121" customFormat="false" ht="12.8" hidden="false" customHeight="false" outlineLevel="0" collapsed="false">
      <c r="A121" s="3" t="s">
        <v>117</v>
      </c>
      <c r="B121" s="3" t="s">
        <v>118</v>
      </c>
      <c r="C121" s="3" t="s">
        <v>11</v>
      </c>
      <c r="D121" s="3" t="s">
        <v>15</v>
      </c>
      <c r="E121" s="4"/>
      <c r="F121" s="4"/>
      <c r="G121" s="4"/>
      <c r="H121" s="4"/>
      <c r="I121" s="4"/>
    </row>
    <row r="122" customFormat="false" ht="12.8" hidden="false" customHeight="false" outlineLevel="0" collapsed="false">
      <c r="A122" s="3" t="s">
        <v>119</v>
      </c>
      <c r="B122" s="3" t="s">
        <v>120</v>
      </c>
      <c r="C122" s="3" t="s">
        <v>11</v>
      </c>
      <c r="D122" s="3" t="s">
        <v>26</v>
      </c>
      <c r="E122" s="4"/>
      <c r="F122" s="4"/>
      <c r="G122" s="4"/>
      <c r="H122" s="4"/>
      <c r="I122" s="4"/>
    </row>
    <row r="123" customFormat="false" ht="12.8" hidden="false" customHeight="false" outlineLevel="0" collapsed="false">
      <c r="A123" s="3" t="s">
        <v>121</v>
      </c>
      <c r="B123" s="3" t="s">
        <v>122</v>
      </c>
      <c r="C123" s="3" t="s">
        <v>11</v>
      </c>
      <c r="D123" s="3" t="s">
        <v>12</v>
      </c>
      <c r="E123" s="4"/>
      <c r="F123" s="4"/>
      <c r="G123" s="4"/>
      <c r="H123" s="4"/>
      <c r="I123" s="4"/>
    </row>
    <row r="124" customFormat="false" ht="12.8" hidden="false" customHeight="false" outlineLevel="0" collapsed="false">
      <c r="A124" s="3" t="s">
        <v>123</v>
      </c>
      <c r="B124" s="3" t="s">
        <v>124</v>
      </c>
      <c r="C124" s="3" t="s">
        <v>11</v>
      </c>
      <c r="D124" s="3" t="s">
        <v>15</v>
      </c>
      <c r="E124" s="4"/>
      <c r="F124" s="4"/>
      <c r="G124" s="4"/>
      <c r="H124" s="4"/>
      <c r="I124" s="4"/>
    </row>
    <row r="125" customFormat="false" ht="12.8" hidden="false" customHeight="false" outlineLevel="0" collapsed="false">
      <c r="A125" s="3" t="s">
        <v>125</v>
      </c>
      <c r="B125" s="3" t="s">
        <v>126</v>
      </c>
      <c r="C125" s="3" t="s">
        <v>11</v>
      </c>
      <c r="D125" s="3" t="s">
        <v>12</v>
      </c>
      <c r="E125" s="4"/>
      <c r="F125" s="4"/>
      <c r="G125" s="4"/>
      <c r="H125" s="4"/>
      <c r="I125" s="4"/>
    </row>
    <row r="126" customFormat="false" ht="12.8" hidden="false" customHeight="false" outlineLevel="0" collapsed="false">
      <c r="A126" s="3" t="s">
        <v>127</v>
      </c>
      <c r="B126" s="3" t="s">
        <v>128</v>
      </c>
      <c r="C126" s="3" t="s">
        <v>11</v>
      </c>
      <c r="D126" s="3" t="s">
        <v>26</v>
      </c>
      <c r="E126" s="4"/>
      <c r="F126" s="4"/>
      <c r="G126" s="4"/>
      <c r="H126" s="4"/>
      <c r="I126" s="4"/>
    </row>
    <row r="127" customFormat="false" ht="12.8" hidden="false" customHeight="false" outlineLevel="0" collapsed="false">
      <c r="A127" s="3" t="s">
        <v>129</v>
      </c>
      <c r="B127" s="3" t="s">
        <v>130</v>
      </c>
      <c r="C127" s="3" t="s">
        <v>11</v>
      </c>
      <c r="D127" s="3" t="s">
        <v>15</v>
      </c>
      <c r="E127" s="4"/>
      <c r="F127" s="4"/>
      <c r="G127" s="4"/>
      <c r="H127" s="4"/>
      <c r="I127" s="4"/>
    </row>
    <row r="128" customFormat="false" ht="12.8" hidden="false" customHeight="false" outlineLevel="0" collapsed="false">
      <c r="A128" s="3" t="s">
        <v>131</v>
      </c>
      <c r="B128" s="3" t="s">
        <v>132</v>
      </c>
      <c r="C128" s="3" t="s">
        <v>11</v>
      </c>
      <c r="D128" s="3" t="s">
        <v>12</v>
      </c>
      <c r="E128" s="4"/>
      <c r="F128" s="4"/>
      <c r="G128" s="4"/>
      <c r="H128" s="4"/>
      <c r="I128" s="4"/>
    </row>
    <row r="129" customFormat="false" ht="12.8" hidden="false" customHeight="false" outlineLevel="0" collapsed="false">
      <c r="A129" s="3" t="s">
        <v>133</v>
      </c>
      <c r="B129" s="3" t="s">
        <v>134</v>
      </c>
      <c r="C129" s="3" t="s">
        <v>11</v>
      </c>
      <c r="D129" s="3" t="s">
        <v>26</v>
      </c>
      <c r="E129" s="4"/>
      <c r="F129" s="4"/>
      <c r="G129" s="4"/>
      <c r="H129" s="4"/>
      <c r="I129" s="4"/>
    </row>
    <row r="130" customFormat="false" ht="12.8" hidden="false" customHeight="false" outlineLevel="0" collapsed="false">
      <c r="A130" s="3" t="s">
        <v>135</v>
      </c>
      <c r="B130" s="3" t="s">
        <v>136</v>
      </c>
      <c r="C130" s="3" t="s">
        <v>11</v>
      </c>
      <c r="D130" s="3" t="s">
        <v>26</v>
      </c>
      <c r="E130" s="4"/>
      <c r="F130" s="4"/>
      <c r="G130" s="4"/>
      <c r="H130" s="4"/>
      <c r="I130" s="4"/>
    </row>
    <row r="131" customFormat="false" ht="12.8" hidden="false" customHeight="false" outlineLevel="0" collapsed="false">
      <c r="A131" s="3" t="s">
        <v>137</v>
      </c>
      <c r="B131" s="3" t="s">
        <v>138</v>
      </c>
      <c r="C131" s="3" t="s">
        <v>11</v>
      </c>
      <c r="D131" s="3" t="s">
        <v>12</v>
      </c>
      <c r="E131" s="4"/>
      <c r="F131" s="4"/>
      <c r="G131" s="4"/>
      <c r="H131" s="4"/>
      <c r="I131" s="4"/>
    </row>
    <row r="132" customFormat="false" ht="12.8" hidden="false" customHeight="false" outlineLevel="0" collapsed="false">
      <c r="A132" s="3" t="s">
        <v>139</v>
      </c>
      <c r="B132" s="3" t="s">
        <v>140</v>
      </c>
      <c r="C132" s="3" t="s">
        <v>11</v>
      </c>
      <c r="D132" s="3" t="s">
        <v>26</v>
      </c>
      <c r="E132" s="4"/>
      <c r="F132" s="4"/>
      <c r="G132" s="4"/>
      <c r="H132" s="4"/>
      <c r="I132" s="4"/>
    </row>
    <row r="133" customFormat="false" ht="12.8" hidden="false" customHeight="false" outlineLevel="0" collapsed="false">
      <c r="A133" s="3" t="s">
        <v>141</v>
      </c>
      <c r="B133" s="3" t="s">
        <v>142</v>
      </c>
      <c r="C133" s="3" t="s">
        <v>11</v>
      </c>
      <c r="D133" s="3" t="s">
        <v>26</v>
      </c>
      <c r="E133" s="4"/>
      <c r="F133" s="4"/>
      <c r="G133" s="4"/>
      <c r="H133" s="4"/>
      <c r="I133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5"/>
  <sheetViews>
    <sheetView showFormulas="false" showGridLines="true" showRowColHeaders="true" showZeros="true" rightToLeft="false" tabSelected="true" showOutlineSymbols="true" defaultGridColor="true" view="normal" topLeftCell="A43" colorId="64" zoomScale="130" zoomScaleNormal="130" zoomScalePageLayoutView="100" workbookViewId="0">
      <selection pane="topLeft" activeCell="M17" activeCellId="0" sqref="M17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false" outlineLevel="0" max="15" min="5" style="0" width="6.48"/>
    <col collapsed="false" customWidth="true" hidden="false" outlineLevel="0" max="16" min="16" style="0" width="5.66"/>
    <col collapsed="false" customWidth="true" hidden="false" outlineLevel="0" max="17" min="17" style="0" width="17.93"/>
    <col collapsed="false" customWidth="true" hidden="false" outlineLevel="0" max="18" min="18" style="0" width="9.72"/>
    <col collapsed="false" customWidth="true" hidden="false" outlineLevel="0" max="24" min="19" style="0" width="5.16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0" t="s">
        <v>144</v>
      </c>
    </row>
    <row r="2" customFormat="false" ht="12.8" hidden="false" customHeight="false" outlineLevel="0" collapsed="false">
      <c r="A2" s="10" t="s">
        <v>0</v>
      </c>
      <c r="B2" s="10" t="s">
        <v>1</v>
      </c>
      <c r="C2" s="10" t="s">
        <v>2</v>
      </c>
      <c r="D2" s="10" t="s">
        <v>3</v>
      </c>
      <c r="E2" s="2" t="s">
        <v>4</v>
      </c>
      <c r="F2" s="2" t="s">
        <v>5</v>
      </c>
      <c r="G2" s="2"/>
      <c r="H2" s="2"/>
      <c r="I2" s="2"/>
      <c r="J2" s="2"/>
      <c r="K2" s="2" t="s">
        <v>6</v>
      </c>
      <c r="L2" s="2" t="s">
        <v>5</v>
      </c>
      <c r="M2" s="2" t="s">
        <v>7</v>
      </c>
      <c r="N2" s="2" t="s">
        <v>5</v>
      </c>
      <c r="O2" s="2" t="s">
        <v>8</v>
      </c>
    </row>
    <row r="3" customFormat="false" ht="13.8" hidden="false" customHeight="false" outlineLevel="0" collapsed="false">
      <c r="A3" s="11" t="s">
        <v>145</v>
      </c>
      <c r="B3" s="11" t="s">
        <v>146</v>
      </c>
      <c r="C3" s="11" t="s">
        <v>147</v>
      </c>
      <c r="D3" s="11" t="s">
        <v>15</v>
      </c>
      <c r="E3" s="12" t="n">
        <v>17</v>
      </c>
      <c r="F3" s="13" t="n">
        <f aca="false">50*E3/40</f>
        <v>21.25</v>
      </c>
      <c r="G3" s="14" t="n">
        <v>10</v>
      </c>
      <c r="H3" s="15" t="n">
        <v>10</v>
      </c>
      <c r="I3" s="14" t="n">
        <v>10</v>
      </c>
      <c r="J3" s="14" t="n">
        <v>9</v>
      </c>
      <c r="K3" s="16" t="n">
        <f aca="false">SUM(G3:J3)</f>
        <v>39</v>
      </c>
      <c r="L3" s="16" t="n">
        <f aca="false">K3*5/4</f>
        <v>48.75</v>
      </c>
      <c r="M3" s="7" t="n">
        <f aca="false">F3+L3</f>
        <v>70</v>
      </c>
      <c r="N3" s="8" t="n">
        <f aca="false">ROUND(100*M3/96.75,0)</f>
        <v>72</v>
      </c>
      <c r="O3" s="9" t="n">
        <f aca="false">TRUNC((N3-1)/10,0)+1</f>
        <v>8</v>
      </c>
    </row>
    <row r="4" customFormat="false" ht="13.8" hidden="false" customHeight="false" outlineLevel="0" collapsed="false">
      <c r="A4" s="11" t="s">
        <v>148</v>
      </c>
      <c r="B4" s="11" t="s">
        <v>149</v>
      </c>
      <c r="C4" s="11" t="s">
        <v>147</v>
      </c>
      <c r="D4" s="11" t="s">
        <v>15</v>
      </c>
      <c r="E4" s="12" t="n">
        <v>23</v>
      </c>
      <c r="F4" s="13" t="n">
        <f aca="false">50*E4/40</f>
        <v>28.75</v>
      </c>
      <c r="G4" s="14" t="n">
        <v>10</v>
      </c>
      <c r="H4" s="15" t="n">
        <v>0</v>
      </c>
      <c r="I4" s="14" t="n">
        <v>9</v>
      </c>
      <c r="J4" s="14" t="n">
        <v>10</v>
      </c>
      <c r="K4" s="16" t="n">
        <f aca="false">SUM(G4:J4)</f>
        <v>29</v>
      </c>
      <c r="L4" s="16" t="n">
        <f aca="false">K4*5/4</f>
        <v>36.25</v>
      </c>
      <c r="M4" s="7" t="n">
        <f aca="false">F4+L4</f>
        <v>65</v>
      </c>
      <c r="N4" s="8" t="n">
        <f aca="false">ROUND(100*M4/96.75,0)</f>
        <v>67</v>
      </c>
      <c r="O4" s="9" t="n">
        <f aca="false">TRUNC((N4-1)/10,0)+1</f>
        <v>7</v>
      </c>
    </row>
    <row r="5" customFormat="false" ht="13.8" hidden="false" customHeight="false" outlineLevel="0" collapsed="false">
      <c r="A5" s="11" t="s">
        <v>150</v>
      </c>
      <c r="B5" s="11" t="s">
        <v>151</v>
      </c>
      <c r="C5" s="11" t="s">
        <v>147</v>
      </c>
      <c r="D5" s="11" t="s">
        <v>15</v>
      </c>
      <c r="E5" s="12" t="n">
        <v>17</v>
      </c>
      <c r="F5" s="13" t="n">
        <f aca="false">50*E5/40</f>
        <v>21.25</v>
      </c>
      <c r="G5" s="14" t="n">
        <v>8</v>
      </c>
      <c r="H5" s="15" t="n">
        <v>4</v>
      </c>
      <c r="I5" s="14" t="n">
        <v>10</v>
      </c>
      <c r="J5" s="14" t="n">
        <v>10</v>
      </c>
      <c r="K5" s="16" t="n">
        <f aca="false">SUM(G5:J5)</f>
        <v>32</v>
      </c>
      <c r="L5" s="16" t="n">
        <f aca="false">K5*5/4</f>
        <v>40</v>
      </c>
      <c r="M5" s="7" t="n">
        <f aca="false">F5+L5</f>
        <v>61.25</v>
      </c>
      <c r="N5" s="8" t="n">
        <f aca="false">ROUND(100*M5/96.75,0)</f>
        <v>63</v>
      </c>
      <c r="O5" s="9" t="n">
        <f aca="false">TRUNC((N5-1)/10,0)+1</f>
        <v>7</v>
      </c>
    </row>
    <row r="6" customFormat="false" ht="13.8" hidden="false" customHeight="false" outlineLevel="0" collapsed="false">
      <c r="A6" s="17" t="s">
        <v>152</v>
      </c>
      <c r="B6" s="18" t="s">
        <v>153</v>
      </c>
      <c r="C6" s="11" t="s">
        <v>147</v>
      </c>
      <c r="D6" s="11" t="s">
        <v>26</v>
      </c>
      <c r="E6" s="12" t="n">
        <v>24</v>
      </c>
      <c r="F6" s="13" t="n">
        <f aca="false">50*E6/40</f>
        <v>30</v>
      </c>
      <c r="G6" s="14" t="n">
        <v>10</v>
      </c>
      <c r="H6" s="15" t="n">
        <v>10</v>
      </c>
      <c r="I6" s="14" t="n">
        <v>3</v>
      </c>
      <c r="J6" s="14" t="n">
        <v>0</v>
      </c>
      <c r="K6" s="19" t="n">
        <f aca="false">SUM(G6:J6)</f>
        <v>23</v>
      </c>
      <c r="L6" s="19" t="n">
        <f aca="false">K6*5/4</f>
        <v>28.75</v>
      </c>
      <c r="M6" s="7" t="n">
        <f aca="false">F6+L6</f>
        <v>58.75</v>
      </c>
      <c r="N6" s="8" t="n">
        <f aca="false">ROUND(100*M6/96.75,0)</f>
        <v>61</v>
      </c>
      <c r="O6" s="9" t="n">
        <f aca="false">TRUNC((N6-1)/10,0)+1</f>
        <v>7</v>
      </c>
    </row>
    <row r="7" customFormat="false" ht="13.8" hidden="false" customHeight="false" outlineLevel="0" collapsed="false">
      <c r="A7" s="11" t="s">
        <v>154</v>
      </c>
      <c r="B7" s="11" t="s">
        <v>155</v>
      </c>
      <c r="C7" s="11" t="s">
        <v>147</v>
      </c>
      <c r="D7" s="11" t="s">
        <v>12</v>
      </c>
      <c r="E7" s="12" t="n">
        <v>23</v>
      </c>
      <c r="F7" s="13" t="n">
        <f aca="false">50*E7/40</f>
        <v>28.75</v>
      </c>
      <c r="G7" s="14" t="n">
        <v>7</v>
      </c>
      <c r="H7" s="15" t="n">
        <v>9</v>
      </c>
      <c r="I7" s="14" t="n">
        <v>6</v>
      </c>
      <c r="J7" s="14" t="n">
        <v>0</v>
      </c>
      <c r="K7" s="16" t="n">
        <f aca="false">SUM(G7:J7)</f>
        <v>22</v>
      </c>
      <c r="L7" s="16" t="n">
        <f aca="false">K7*5/4</f>
        <v>27.5</v>
      </c>
      <c r="M7" s="7" t="n">
        <f aca="false">F7+L7</f>
        <v>56.25</v>
      </c>
      <c r="N7" s="8" t="n">
        <f aca="false">ROUND(100*M7/96.75,0)</f>
        <v>58</v>
      </c>
      <c r="O7" s="9" t="n">
        <f aca="false">TRUNC((N7-1)/10,0)+1</f>
        <v>6</v>
      </c>
    </row>
    <row r="8" customFormat="false" ht="13.8" hidden="false" customHeight="false" outlineLevel="0" collapsed="false">
      <c r="A8" s="11" t="s">
        <v>156</v>
      </c>
      <c r="B8" s="11" t="s">
        <v>157</v>
      </c>
      <c r="C8" s="11" t="s">
        <v>147</v>
      </c>
      <c r="D8" s="11" t="s">
        <v>26</v>
      </c>
      <c r="E8" s="12" t="n">
        <v>17</v>
      </c>
      <c r="F8" s="13" t="n">
        <f aca="false">50*E8/40</f>
        <v>21.25</v>
      </c>
      <c r="G8" s="14" t="n">
        <v>10</v>
      </c>
      <c r="H8" s="15" t="n">
        <v>10</v>
      </c>
      <c r="I8" s="14" t="n">
        <v>5</v>
      </c>
      <c r="J8" s="14" t="n">
        <v>0</v>
      </c>
      <c r="K8" s="16" t="n">
        <f aca="false">SUM(G8:J8)</f>
        <v>25</v>
      </c>
      <c r="L8" s="16" t="n">
        <f aca="false">K8*5/4</f>
        <v>31.25</v>
      </c>
      <c r="M8" s="7" t="n">
        <f aca="false">F8+L8</f>
        <v>52.5</v>
      </c>
      <c r="N8" s="8" t="n">
        <f aca="false">ROUND(100*M8/96.75,0)</f>
        <v>54</v>
      </c>
      <c r="O8" s="9" t="n">
        <f aca="false">TRUNC((N8-1)/10,0)+1</f>
        <v>6</v>
      </c>
    </row>
    <row r="9" customFormat="false" ht="13.8" hidden="false" customHeight="false" outlineLevel="0" collapsed="false">
      <c r="A9" s="11" t="s">
        <v>158</v>
      </c>
      <c r="B9" s="11" t="s">
        <v>159</v>
      </c>
      <c r="C9" s="11" t="s">
        <v>147</v>
      </c>
      <c r="D9" s="11" t="s">
        <v>12</v>
      </c>
      <c r="E9" s="12" t="n">
        <v>21</v>
      </c>
      <c r="F9" s="13" t="n">
        <f aca="false">50*E9/40</f>
        <v>26.25</v>
      </c>
      <c r="G9" s="14" t="n">
        <v>9</v>
      </c>
      <c r="H9" s="15" t="n">
        <v>10</v>
      </c>
      <c r="I9" s="14" t="n">
        <v>0</v>
      </c>
      <c r="J9" s="14" t="n">
        <v>0</v>
      </c>
      <c r="K9" s="16" t="n">
        <f aca="false">SUM(G9:J9)</f>
        <v>19</v>
      </c>
      <c r="L9" s="16" t="n">
        <f aca="false">K9*5/4</f>
        <v>23.75</v>
      </c>
      <c r="M9" s="7" t="n">
        <f aca="false">F9+L9</f>
        <v>50</v>
      </c>
      <c r="N9" s="8" t="n">
        <f aca="false">ROUND(100*M9/96.75,0)</f>
        <v>52</v>
      </c>
      <c r="O9" s="9" t="n">
        <f aca="false">TRUNC((N9-1)/10,0)+1</f>
        <v>6</v>
      </c>
    </row>
    <row r="10" customFormat="false" ht="13.8" hidden="false" customHeight="false" outlineLevel="0" collapsed="false">
      <c r="A10" s="11" t="s">
        <v>160</v>
      </c>
      <c r="B10" s="11" t="s">
        <v>161</v>
      </c>
      <c r="C10" s="11" t="s">
        <v>162</v>
      </c>
      <c r="D10" s="11" t="s">
        <v>12</v>
      </c>
      <c r="E10" s="12" t="n">
        <v>15</v>
      </c>
      <c r="F10" s="13" t="n">
        <f aca="false">50*E10/40</f>
        <v>18.75</v>
      </c>
      <c r="G10" s="14" t="n">
        <v>9</v>
      </c>
      <c r="H10" s="15" t="n">
        <v>10</v>
      </c>
      <c r="I10" s="14" t="n">
        <v>6</v>
      </c>
      <c r="J10" s="14" t="n">
        <v>0</v>
      </c>
      <c r="K10" s="19" t="n">
        <f aca="false">SUM(G10:J10)</f>
        <v>25</v>
      </c>
      <c r="L10" s="19" t="n">
        <f aca="false">K10*5/4</f>
        <v>31.25</v>
      </c>
      <c r="M10" s="7" t="n">
        <f aca="false">F10+L10</f>
        <v>50</v>
      </c>
      <c r="N10" s="8" t="n">
        <f aca="false">ROUND(100*M10/96.75,0)</f>
        <v>52</v>
      </c>
      <c r="O10" s="9" t="n">
        <f aca="false">TRUNC((N10-1)/10,0)+1</f>
        <v>6</v>
      </c>
    </row>
    <row r="11" customFormat="false" ht="13.8" hidden="false" customHeight="false" outlineLevel="0" collapsed="false">
      <c r="A11" s="11" t="s">
        <v>163</v>
      </c>
      <c r="B11" s="11" t="s">
        <v>164</v>
      </c>
      <c r="C11" s="11" t="s">
        <v>147</v>
      </c>
      <c r="D11" s="11" t="s">
        <v>15</v>
      </c>
      <c r="E11" s="2" t="n">
        <v>12</v>
      </c>
      <c r="F11" s="20" t="n">
        <f aca="false">50*E11/40</f>
        <v>15</v>
      </c>
      <c r="G11" s="14" t="n">
        <v>10</v>
      </c>
      <c r="H11" s="15" t="n">
        <v>10</v>
      </c>
      <c r="I11" s="14" t="n">
        <v>0</v>
      </c>
      <c r="J11" s="14" t="n">
        <v>0</v>
      </c>
      <c r="K11" s="16" t="n">
        <f aca="false">SUM(G11:J11)</f>
        <v>20</v>
      </c>
      <c r="L11" s="16" t="n">
        <f aca="false">K11*5/4</f>
        <v>25</v>
      </c>
      <c r="M11" s="7" t="n">
        <f aca="false">F11+L11</f>
        <v>40</v>
      </c>
      <c r="N11" s="8" t="n">
        <f aca="false">ROUND(100*M11/96.75,0)</f>
        <v>41</v>
      </c>
    </row>
    <row r="12" customFormat="false" ht="13.8" hidden="false" customHeight="false" outlineLevel="0" collapsed="false">
      <c r="A12" s="11" t="s">
        <v>165</v>
      </c>
      <c r="B12" s="11" t="s">
        <v>166</v>
      </c>
      <c r="C12" s="11" t="s">
        <v>147</v>
      </c>
      <c r="D12" s="11" t="s">
        <v>12</v>
      </c>
      <c r="E12" s="2" t="n">
        <v>6</v>
      </c>
      <c r="F12" s="20" t="n">
        <f aca="false">50*E12/40</f>
        <v>7.5</v>
      </c>
      <c r="G12" s="21" t="n">
        <v>0</v>
      </c>
      <c r="H12" s="22" t="n">
        <v>3</v>
      </c>
      <c r="I12" s="21" t="n">
        <v>0</v>
      </c>
      <c r="J12" s="21" t="n">
        <v>0</v>
      </c>
      <c r="K12" s="23" t="n">
        <f aca="false">SUM(G12:J12)</f>
        <v>3</v>
      </c>
      <c r="L12" s="23" t="n">
        <f aca="false">K12*5/4</f>
        <v>3.75</v>
      </c>
      <c r="M12" s="7" t="n">
        <f aca="false">F12+L12</f>
        <v>11.25</v>
      </c>
      <c r="N12" s="8" t="n">
        <f aca="false">ROUND(100*M12/96.75,0)</f>
        <v>12</v>
      </c>
    </row>
    <row r="13" customFormat="false" ht="13.8" hidden="false" customHeight="false" outlineLevel="0" collapsed="false">
      <c r="A13" s="11" t="s">
        <v>167</v>
      </c>
      <c r="B13" s="11" t="s">
        <v>168</v>
      </c>
      <c r="C13" s="11" t="s">
        <v>147</v>
      </c>
      <c r="D13" s="11" t="s">
        <v>12</v>
      </c>
      <c r="E13" s="12"/>
      <c r="F13" s="12"/>
      <c r="G13" s="24" t="n">
        <v>10</v>
      </c>
      <c r="H13" s="25" t="n">
        <v>0</v>
      </c>
      <c r="I13" s="24" t="n">
        <v>10</v>
      </c>
      <c r="J13" s="24" t="n">
        <v>0</v>
      </c>
      <c r="K13" s="26" t="n">
        <f aca="false">SUM(G13:J13)</f>
        <v>20</v>
      </c>
      <c r="L13" s="26" t="n">
        <f aca="false">K13*5/4</f>
        <v>25</v>
      </c>
      <c r="M13" s="4"/>
    </row>
    <row r="14" customFormat="false" ht="13.8" hidden="false" customHeight="false" outlineLevel="0" collapsed="false">
      <c r="A14" s="11" t="s">
        <v>169</v>
      </c>
      <c r="B14" s="11" t="s">
        <v>170</v>
      </c>
      <c r="C14" s="11" t="s">
        <v>147</v>
      </c>
      <c r="D14" s="11" t="s">
        <v>12</v>
      </c>
      <c r="E14" s="12"/>
      <c r="F14" s="12"/>
      <c r="G14" s="24" t="n">
        <v>0</v>
      </c>
      <c r="H14" s="25" t="n">
        <v>10</v>
      </c>
      <c r="I14" s="24" t="n">
        <v>4</v>
      </c>
      <c r="J14" s="24" t="n">
        <v>6</v>
      </c>
      <c r="K14" s="26" t="n">
        <f aca="false">SUM(G14:J14)</f>
        <v>20</v>
      </c>
      <c r="L14" s="26" t="n">
        <f aca="false">K14*5/4</f>
        <v>25</v>
      </c>
      <c r="M14" s="4"/>
      <c r="P14" s="27" t="n">
        <v>2</v>
      </c>
    </row>
    <row r="15" customFormat="false" ht="13.8" hidden="false" customHeight="false" outlineLevel="0" collapsed="false">
      <c r="A15" s="11" t="s">
        <v>171</v>
      </c>
      <c r="B15" s="11" t="s">
        <v>172</v>
      </c>
      <c r="C15" s="11" t="s">
        <v>147</v>
      </c>
      <c r="D15" s="11" t="s">
        <v>12</v>
      </c>
      <c r="E15" s="12"/>
      <c r="F15" s="12"/>
      <c r="G15" s="24" t="n">
        <v>6</v>
      </c>
      <c r="H15" s="25" t="n">
        <v>10</v>
      </c>
      <c r="I15" s="24" t="n">
        <v>0</v>
      </c>
      <c r="J15" s="24" t="n">
        <v>0</v>
      </c>
      <c r="K15" s="26" t="n">
        <f aca="false">SUM(G15:J15)</f>
        <v>16</v>
      </c>
      <c r="L15" s="26" t="n">
        <f aca="false">K15*5/4</f>
        <v>20</v>
      </c>
      <c r="M15" s="4"/>
    </row>
    <row r="16" customFormat="false" ht="12.8" hidden="false" customHeight="false" outlineLevel="0" collapsed="false">
      <c r="A16" s="11" t="s">
        <v>173</v>
      </c>
      <c r="B16" s="11" t="s">
        <v>174</v>
      </c>
      <c r="C16" s="11" t="s">
        <v>147</v>
      </c>
      <c r="D16" s="11" t="s">
        <v>26</v>
      </c>
      <c r="E16" s="12"/>
      <c r="F16" s="12"/>
      <c r="G16" s="4"/>
      <c r="H16" s="4"/>
      <c r="I16" s="4"/>
      <c r="J16" s="4"/>
      <c r="K16" s="28"/>
      <c r="L16" s="28"/>
      <c r="M16" s="4"/>
    </row>
    <row r="17" customFormat="false" ht="12.8" hidden="false" customHeight="false" outlineLevel="0" collapsed="false">
      <c r="A17" s="11" t="s">
        <v>175</v>
      </c>
      <c r="B17" s="11" t="s">
        <v>176</v>
      </c>
      <c r="C17" s="11" t="s">
        <v>147</v>
      </c>
      <c r="D17" s="11" t="s">
        <v>26</v>
      </c>
      <c r="E17" s="12"/>
      <c r="F17" s="12"/>
      <c r="G17" s="4"/>
      <c r="H17" s="4"/>
      <c r="I17" s="4"/>
      <c r="J17" s="4"/>
      <c r="K17" s="28"/>
      <c r="L17" s="28"/>
      <c r="M17" s="4"/>
    </row>
    <row r="18" customFormat="false" ht="12.8" hidden="false" customHeight="false" outlineLevel="0" collapsed="false">
      <c r="A18" s="11" t="s">
        <v>177</v>
      </c>
      <c r="B18" s="11" t="s">
        <v>178</v>
      </c>
      <c r="C18" s="11" t="s">
        <v>147</v>
      </c>
      <c r="D18" s="11" t="s">
        <v>15</v>
      </c>
      <c r="E18" s="12"/>
      <c r="F18" s="12"/>
      <c r="G18" s="4"/>
      <c r="H18" s="4"/>
      <c r="I18" s="4"/>
      <c r="J18" s="4"/>
      <c r="K18" s="28"/>
      <c r="L18" s="28"/>
      <c r="M18" s="4"/>
    </row>
    <row r="19" customFormat="false" ht="12.8" hidden="false" customHeight="false" outlineLevel="0" collapsed="false">
      <c r="A19" s="11" t="s">
        <v>179</v>
      </c>
      <c r="B19" s="11" t="s">
        <v>180</v>
      </c>
      <c r="C19" s="11" t="s">
        <v>147</v>
      </c>
      <c r="D19" s="11" t="s">
        <v>12</v>
      </c>
      <c r="E19" s="12"/>
      <c r="F19" s="12"/>
      <c r="G19" s="4"/>
      <c r="H19" s="4"/>
      <c r="I19" s="4"/>
      <c r="J19" s="4"/>
      <c r="K19" s="28"/>
      <c r="L19" s="28"/>
      <c r="M19" s="4"/>
    </row>
    <row r="20" customFormat="false" ht="12.8" hidden="false" customHeight="false" outlineLevel="0" collapsed="false">
      <c r="A20" s="11" t="s">
        <v>181</v>
      </c>
      <c r="B20" s="11" t="s">
        <v>182</v>
      </c>
      <c r="C20" s="11" t="s">
        <v>147</v>
      </c>
      <c r="D20" s="11" t="s">
        <v>12</v>
      </c>
      <c r="E20" s="12"/>
      <c r="F20" s="12"/>
      <c r="G20" s="4"/>
      <c r="H20" s="4"/>
      <c r="I20" s="4"/>
      <c r="J20" s="4"/>
      <c r="K20" s="28"/>
      <c r="L20" s="28"/>
      <c r="M20" s="4"/>
    </row>
    <row r="21" customFormat="false" ht="12.8" hidden="false" customHeight="false" outlineLevel="0" collapsed="false">
      <c r="A21" s="11" t="s">
        <v>183</v>
      </c>
      <c r="B21" s="11" t="s">
        <v>184</v>
      </c>
      <c r="C21" s="11" t="s">
        <v>147</v>
      </c>
      <c r="D21" s="11" t="s">
        <v>12</v>
      </c>
      <c r="E21" s="12"/>
      <c r="F21" s="12"/>
      <c r="G21" s="4"/>
      <c r="H21" s="4"/>
      <c r="I21" s="4"/>
      <c r="J21" s="4"/>
      <c r="K21" s="28"/>
      <c r="L21" s="28"/>
      <c r="M21" s="4"/>
    </row>
    <row r="22" customFormat="false" ht="12.8" hidden="false" customHeight="false" outlineLevel="0" collapsed="false">
      <c r="A22" s="11" t="s">
        <v>185</v>
      </c>
      <c r="B22" s="11" t="s">
        <v>186</v>
      </c>
      <c r="C22" s="11" t="s">
        <v>147</v>
      </c>
      <c r="D22" s="11" t="s">
        <v>15</v>
      </c>
      <c r="E22" s="12"/>
      <c r="F22" s="12"/>
      <c r="G22" s="4"/>
      <c r="H22" s="4"/>
      <c r="I22" s="4"/>
      <c r="J22" s="4"/>
      <c r="K22" s="28"/>
      <c r="L22" s="28"/>
      <c r="M22" s="4"/>
    </row>
    <row r="23" customFormat="false" ht="12.8" hidden="false" customHeight="false" outlineLevel="0" collapsed="false">
      <c r="A23" s="11" t="s">
        <v>187</v>
      </c>
      <c r="B23" s="11" t="s">
        <v>188</v>
      </c>
      <c r="C23" s="11" t="s">
        <v>147</v>
      </c>
      <c r="D23" s="11" t="s">
        <v>12</v>
      </c>
      <c r="E23" s="12"/>
      <c r="F23" s="12"/>
      <c r="G23" s="4"/>
      <c r="H23" s="4"/>
      <c r="I23" s="4"/>
      <c r="J23" s="4"/>
      <c r="K23" s="28"/>
      <c r="L23" s="28"/>
      <c r="M23" s="4"/>
    </row>
    <row r="24" customFormat="false" ht="12.8" hidden="false" customHeight="false" outlineLevel="0" collapsed="false">
      <c r="A24" s="11" t="s">
        <v>189</v>
      </c>
      <c r="B24" s="11" t="s">
        <v>190</v>
      </c>
      <c r="C24" s="11" t="s">
        <v>147</v>
      </c>
      <c r="D24" s="11" t="s">
        <v>15</v>
      </c>
      <c r="E24" s="12"/>
      <c r="F24" s="12"/>
      <c r="G24" s="4"/>
      <c r="H24" s="4"/>
      <c r="I24" s="4"/>
      <c r="J24" s="4"/>
      <c r="K24" s="28"/>
      <c r="L24" s="28"/>
      <c r="M24" s="4"/>
    </row>
    <row r="25" customFormat="false" ht="12.8" hidden="false" customHeight="false" outlineLevel="0" collapsed="false">
      <c r="A25" s="11" t="s">
        <v>191</v>
      </c>
      <c r="B25" s="11" t="s">
        <v>192</v>
      </c>
      <c r="C25" s="11" t="s">
        <v>147</v>
      </c>
      <c r="D25" s="11" t="s">
        <v>15</v>
      </c>
      <c r="E25" s="12"/>
      <c r="F25" s="12"/>
      <c r="G25" s="4"/>
      <c r="H25" s="4"/>
      <c r="I25" s="4"/>
      <c r="J25" s="4"/>
      <c r="K25" s="28"/>
      <c r="L25" s="28"/>
      <c r="M25" s="4"/>
    </row>
    <row r="26" customFormat="false" ht="12.8" hidden="false" customHeight="false" outlineLevel="0" collapsed="false">
      <c r="A26" s="11" t="s">
        <v>193</v>
      </c>
      <c r="B26" s="11" t="s">
        <v>194</v>
      </c>
      <c r="C26" s="11" t="s">
        <v>147</v>
      </c>
      <c r="D26" s="11" t="s">
        <v>26</v>
      </c>
      <c r="E26" s="12"/>
      <c r="F26" s="12"/>
      <c r="G26" s="4"/>
      <c r="H26" s="4"/>
      <c r="I26" s="4"/>
      <c r="J26" s="4"/>
      <c r="K26" s="28"/>
      <c r="L26" s="28"/>
      <c r="M26" s="4"/>
    </row>
    <row r="27" customFormat="false" ht="12.8" hidden="false" customHeight="false" outlineLevel="0" collapsed="false">
      <c r="A27" s="11" t="s">
        <v>195</v>
      </c>
      <c r="B27" s="11" t="s">
        <v>196</v>
      </c>
      <c r="C27" s="11" t="s">
        <v>147</v>
      </c>
      <c r="D27" s="11" t="s">
        <v>15</v>
      </c>
      <c r="E27" s="12"/>
      <c r="F27" s="12"/>
      <c r="G27" s="4"/>
      <c r="H27" s="4"/>
      <c r="I27" s="4"/>
      <c r="J27" s="4"/>
      <c r="K27" s="28"/>
      <c r="L27" s="28"/>
      <c r="M27" s="4"/>
    </row>
    <row r="28" customFormat="false" ht="12.8" hidden="false" customHeight="false" outlineLevel="0" collapsed="false">
      <c r="A28" s="11" t="s">
        <v>197</v>
      </c>
      <c r="B28" s="11" t="s">
        <v>198</v>
      </c>
      <c r="C28" s="11" t="s">
        <v>147</v>
      </c>
      <c r="D28" s="11" t="s">
        <v>26</v>
      </c>
      <c r="E28" s="12"/>
      <c r="F28" s="12"/>
      <c r="G28" s="4"/>
      <c r="H28" s="4"/>
      <c r="I28" s="4"/>
      <c r="J28" s="4"/>
      <c r="K28" s="28"/>
      <c r="L28" s="28"/>
      <c r="M28" s="4"/>
    </row>
    <row r="29" customFormat="false" ht="12.8" hidden="false" customHeight="false" outlineLevel="0" collapsed="false">
      <c r="A29" s="11" t="s">
        <v>199</v>
      </c>
      <c r="B29" s="11" t="s">
        <v>200</v>
      </c>
      <c r="C29" s="11" t="s">
        <v>147</v>
      </c>
      <c r="D29" s="11" t="s">
        <v>26</v>
      </c>
      <c r="E29" s="12"/>
      <c r="F29" s="12"/>
      <c r="G29" s="4"/>
      <c r="H29" s="4"/>
      <c r="I29" s="4"/>
      <c r="J29" s="4"/>
      <c r="K29" s="28"/>
      <c r="L29" s="28"/>
      <c r="M29" s="4"/>
    </row>
    <row r="30" customFormat="false" ht="12.8" hidden="false" customHeight="false" outlineLevel="0" collapsed="false">
      <c r="A30" s="11" t="s">
        <v>201</v>
      </c>
      <c r="B30" s="11" t="s">
        <v>202</v>
      </c>
      <c r="C30" s="11" t="s">
        <v>162</v>
      </c>
      <c r="D30" s="11" t="s">
        <v>12</v>
      </c>
      <c r="E30" s="12"/>
      <c r="F30" s="12"/>
      <c r="G30" s="4"/>
      <c r="H30" s="4"/>
      <c r="I30" s="4"/>
      <c r="J30" s="4"/>
      <c r="K30" s="28"/>
      <c r="L30" s="28"/>
      <c r="M30" s="4"/>
    </row>
    <row r="31" customFormat="false" ht="12.8" hidden="false" customHeight="false" outlineLevel="0" collapsed="false">
      <c r="A31" s="11" t="s">
        <v>203</v>
      </c>
      <c r="B31" s="11" t="s">
        <v>204</v>
      </c>
      <c r="C31" s="11" t="s">
        <v>147</v>
      </c>
      <c r="D31" s="11" t="s">
        <v>15</v>
      </c>
      <c r="E31" s="12"/>
      <c r="F31" s="12"/>
      <c r="G31" s="4"/>
      <c r="H31" s="4"/>
      <c r="I31" s="4"/>
      <c r="J31" s="4"/>
      <c r="K31" s="28"/>
      <c r="L31" s="28"/>
      <c r="M31" s="4"/>
    </row>
    <row r="32" customFormat="false" ht="12.8" hidden="false" customHeight="false" outlineLevel="0" collapsed="false">
      <c r="A32" s="11" t="s">
        <v>205</v>
      </c>
      <c r="B32" s="11" t="s">
        <v>206</v>
      </c>
      <c r="C32" s="11" t="s">
        <v>147</v>
      </c>
      <c r="D32" s="11" t="s">
        <v>26</v>
      </c>
      <c r="E32" s="12"/>
      <c r="F32" s="12"/>
      <c r="G32" s="4"/>
      <c r="H32" s="4"/>
      <c r="I32" s="4"/>
      <c r="J32" s="4"/>
      <c r="K32" s="28"/>
      <c r="L32" s="28"/>
      <c r="M32" s="4"/>
    </row>
    <row r="33" customFormat="false" ht="12.8" hidden="false" customHeight="false" outlineLevel="0" collapsed="false">
      <c r="A33" s="11" t="s">
        <v>207</v>
      </c>
      <c r="B33" s="11" t="s">
        <v>208</v>
      </c>
      <c r="C33" s="11" t="s">
        <v>147</v>
      </c>
      <c r="D33" s="11" t="s">
        <v>26</v>
      </c>
      <c r="E33" s="12"/>
      <c r="F33" s="12"/>
      <c r="G33" s="4"/>
      <c r="H33" s="4"/>
      <c r="I33" s="4"/>
      <c r="J33" s="4"/>
      <c r="K33" s="28"/>
      <c r="L33" s="28"/>
      <c r="M33" s="4"/>
    </row>
    <row r="34" customFormat="false" ht="12.8" hidden="false" customHeight="false" outlineLevel="0" collapsed="false">
      <c r="A34" s="11" t="s">
        <v>209</v>
      </c>
      <c r="B34" s="11" t="s">
        <v>210</v>
      </c>
      <c r="C34" s="11" t="s">
        <v>147</v>
      </c>
      <c r="D34" s="11" t="s">
        <v>12</v>
      </c>
      <c r="E34" s="12"/>
      <c r="F34" s="12"/>
      <c r="G34" s="4"/>
      <c r="H34" s="4"/>
      <c r="I34" s="4"/>
      <c r="J34" s="4"/>
      <c r="K34" s="28"/>
      <c r="L34" s="28"/>
      <c r="M34" s="4"/>
    </row>
    <row r="35" customFormat="false" ht="12.8" hidden="false" customHeight="false" outlineLevel="0" collapsed="false">
      <c r="A35" s="11" t="s">
        <v>211</v>
      </c>
      <c r="B35" s="11" t="s">
        <v>212</v>
      </c>
      <c r="C35" s="11" t="s">
        <v>147</v>
      </c>
      <c r="D35" s="11" t="s">
        <v>12</v>
      </c>
      <c r="E35" s="12"/>
      <c r="F35" s="12"/>
      <c r="G35" s="4"/>
      <c r="H35" s="4"/>
      <c r="I35" s="4"/>
      <c r="J35" s="4"/>
      <c r="K35" s="28"/>
      <c r="L35" s="28"/>
      <c r="M35" s="4"/>
    </row>
    <row r="36" customFormat="false" ht="12.8" hidden="false" customHeight="false" outlineLevel="0" collapsed="false">
      <c r="A36" s="11" t="s">
        <v>213</v>
      </c>
      <c r="B36" s="11" t="s">
        <v>214</v>
      </c>
      <c r="C36" s="11" t="s">
        <v>147</v>
      </c>
      <c r="D36" s="11" t="s">
        <v>12</v>
      </c>
      <c r="E36" s="12"/>
      <c r="F36" s="12"/>
      <c r="G36" s="4"/>
      <c r="H36" s="4"/>
      <c r="I36" s="4"/>
      <c r="J36" s="4"/>
      <c r="K36" s="28"/>
      <c r="L36" s="28"/>
      <c r="M36" s="4"/>
    </row>
    <row r="37" customFormat="false" ht="12.8" hidden="false" customHeight="false" outlineLevel="0" collapsed="false">
      <c r="A37" s="11" t="s">
        <v>215</v>
      </c>
      <c r="B37" s="11" t="s">
        <v>216</v>
      </c>
      <c r="C37" s="11" t="s">
        <v>147</v>
      </c>
      <c r="D37" s="11" t="s">
        <v>26</v>
      </c>
      <c r="E37" s="12"/>
      <c r="F37" s="12"/>
      <c r="G37" s="4"/>
      <c r="H37" s="4"/>
      <c r="I37" s="4"/>
      <c r="J37" s="4"/>
      <c r="K37" s="28"/>
      <c r="L37" s="28"/>
      <c r="M37" s="4"/>
    </row>
    <row r="38" customFormat="false" ht="12.8" hidden="false" customHeight="false" outlineLevel="0" collapsed="false">
      <c r="A38" s="11" t="s">
        <v>217</v>
      </c>
      <c r="B38" s="11" t="s">
        <v>218</v>
      </c>
      <c r="C38" s="11" t="s">
        <v>147</v>
      </c>
      <c r="D38" s="11" t="s">
        <v>26</v>
      </c>
      <c r="E38" s="12"/>
      <c r="F38" s="12"/>
      <c r="G38" s="4"/>
      <c r="H38" s="4"/>
      <c r="I38" s="4"/>
      <c r="J38" s="4"/>
      <c r="K38" s="28"/>
      <c r="L38" s="28"/>
      <c r="M38" s="4"/>
    </row>
    <row r="39" customFormat="false" ht="12.8" hidden="false" customHeight="false" outlineLevel="0" collapsed="false">
      <c r="A39" s="11" t="s">
        <v>219</v>
      </c>
      <c r="B39" s="11" t="s">
        <v>220</v>
      </c>
      <c r="C39" s="11" t="s">
        <v>147</v>
      </c>
      <c r="D39" s="11" t="s">
        <v>15</v>
      </c>
      <c r="E39" s="12"/>
      <c r="F39" s="12"/>
      <c r="G39" s="4"/>
      <c r="H39" s="4"/>
      <c r="I39" s="4"/>
      <c r="J39" s="4"/>
      <c r="K39" s="28"/>
      <c r="L39" s="28"/>
      <c r="M39" s="4"/>
    </row>
    <row r="40" customFormat="false" ht="12.8" hidden="false" customHeight="false" outlineLevel="0" collapsed="false">
      <c r="A40" s="11" t="s">
        <v>221</v>
      </c>
      <c r="B40" s="11" t="s">
        <v>222</v>
      </c>
      <c r="C40" s="11" t="s">
        <v>162</v>
      </c>
      <c r="D40" s="11" t="s">
        <v>26</v>
      </c>
      <c r="E40" s="12"/>
      <c r="F40" s="12"/>
      <c r="G40" s="4"/>
      <c r="H40" s="4"/>
      <c r="I40" s="4"/>
      <c r="J40" s="4"/>
      <c r="K40" s="28"/>
      <c r="L40" s="28"/>
      <c r="M40" s="4"/>
    </row>
    <row r="41" customFormat="false" ht="12.8" hidden="false" customHeight="false" outlineLevel="0" collapsed="false">
      <c r="A41" s="11" t="s">
        <v>223</v>
      </c>
      <c r="B41" s="11" t="s">
        <v>224</v>
      </c>
      <c r="C41" s="11" t="s">
        <v>147</v>
      </c>
      <c r="D41" s="11" t="s">
        <v>12</v>
      </c>
      <c r="E41" s="12"/>
      <c r="F41" s="12"/>
      <c r="G41" s="4"/>
      <c r="H41" s="4"/>
      <c r="I41" s="4"/>
      <c r="J41" s="4"/>
      <c r="K41" s="28"/>
      <c r="L41" s="28"/>
      <c r="M41" s="4"/>
    </row>
    <row r="42" customFormat="false" ht="12.8" hidden="false" customHeight="false" outlineLevel="0" collapsed="false">
      <c r="A42" s="11" t="s">
        <v>225</v>
      </c>
      <c r="B42" s="11" t="s">
        <v>226</v>
      </c>
      <c r="C42" s="11" t="s">
        <v>147</v>
      </c>
      <c r="D42" s="11" t="s">
        <v>12</v>
      </c>
      <c r="E42" s="12"/>
      <c r="F42" s="12"/>
      <c r="G42" s="4"/>
      <c r="H42" s="4"/>
      <c r="I42" s="4"/>
      <c r="J42" s="4"/>
      <c r="K42" s="28"/>
      <c r="L42" s="28"/>
      <c r="M42" s="4"/>
    </row>
    <row r="43" customFormat="false" ht="12.8" hidden="false" customHeight="false" outlineLevel="0" collapsed="false">
      <c r="A43" s="11" t="s">
        <v>227</v>
      </c>
      <c r="B43" s="11" t="s">
        <v>228</v>
      </c>
      <c r="C43" s="11" t="s">
        <v>147</v>
      </c>
      <c r="D43" s="11" t="s">
        <v>15</v>
      </c>
      <c r="E43" s="12"/>
      <c r="F43" s="12"/>
      <c r="G43" s="4"/>
      <c r="H43" s="4"/>
      <c r="I43" s="4"/>
      <c r="J43" s="4"/>
      <c r="K43" s="28"/>
      <c r="L43" s="28"/>
      <c r="M43" s="4"/>
    </row>
    <row r="44" customFormat="false" ht="12.8" hidden="false" customHeight="false" outlineLevel="0" collapsed="false">
      <c r="A44" s="11" t="s">
        <v>229</v>
      </c>
      <c r="B44" s="11" t="s">
        <v>230</v>
      </c>
      <c r="C44" s="11" t="s">
        <v>147</v>
      </c>
      <c r="D44" s="11" t="s">
        <v>26</v>
      </c>
      <c r="E44" s="12"/>
      <c r="F44" s="12"/>
      <c r="G44" s="4"/>
      <c r="H44" s="4"/>
      <c r="I44" s="4"/>
      <c r="J44" s="4"/>
      <c r="K44" s="28"/>
      <c r="L44" s="28"/>
      <c r="M44" s="4"/>
    </row>
    <row r="45" customFormat="false" ht="12.8" hidden="false" customHeight="false" outlineLevel="0" collapsed="false">
      <c r="A45" s="11" t="s">
        <v>231</v>
      </c>
      <c r="B45" s="11" t="s">
        <v>232</v>
      </c>
      <c r="C45" s="11" t="s">
        <v>147</v>
      </c>
      <c r="D45" s="11" t="s">
        <v>26</v>
      </c>
      <c r="E45" s="12"/>
      <c r="F45" s="12"/>
      <c r="G45" s="4"/>
      <c r="H45" s="4"/>
      <c r="I45" s="4"/>
      <c r="J45" s="4"/>
      <c r="K45" s="28"/>
      <c r="L45" s="28"/>
      <c r="M45" s="4"/>
    </row>
    <row r="46" customFormat="false" ht="12.8" hidden="false" customHeight="false" outlineLevel="0" collapsed="false">
      <c r="A46" s="11" t="s">
        <v>233</v>
      </c>
      <c r="B46" s="11" t="s">
        <v>234</v>
      </c>
      <c r="C46" s="11" t="s">
        <v>147</v>
      </c>
      <c r="D46" s="11" t="s">
        <v>15</v>
      </c>
      <c r="E46" s="12"/>
      <c r="F46" s="12"/>
      <c r="G46" s="4"/>
      <c r="H46" s="4"/>
      <c r="I46" s="4"/>
      <c r="J46" s="4"/>
      <c r="K46" s="28"/>
      <c r="L46" s="28"/>
      <c r="M46" s="4"/>
    </row>
    <row r="47" customFormat="false" ht="12.8" hidden="false" customHeight="false" outlineLevel="0" collapsed="false">
      <c r="A47" s="11" t="s">
        <v>235</v>
      </c>
      <c r="B47" s="11" t="s">
        <v>236</v>
      </c>
      <c r="C47" s="11" t="s">
        <v>147</v>
      </c>
      <c r="D47" s="11" t="s">
        <v>12</v>
      </c>
      <c r="E47" s="12"/>
      <c r="F47" s="12"/>
      <c r="G47" s="4"/>
      <c r="H47" s="4"/>
      <c r="I47" s="4"/>
      <c r="J47" s="4"/>
      <c r="K47" s="28"/>
      <c r="L47" s="28"/>
      <c r="M47" s="4"/>
    </row>
    <row r="48" customFormat="false" ht="12.8" hidden="false" customHeight="false" outlineLevel="0" collapsed="false">
      <c r="A48" s="11" t="s">
        <v>237</v>
      </c>
      <c r="B48" s="11" t="s">
        <v>238</v>
      </c>
      <c r="C48" s="11" t="s">
        <v>147</v>
      </c>
      <c r="D48" s="11" t="s">
        <v>12</v>
      </c>
      <c r="E48" s="12"/>
      <c r="F48" s="12"/>
      <c r="G48" s="4"/>
      <c r="H48" s="4"/>
      <c r="I48" s="4"/>
      <c r="J48" s="4"/>
      <c r="K48" s="28"/>
      <c r="L48" s="28"/>
      <c r="M48" s="4"/>
    </row>
    <row r="49" customFormat="false" ht="12.8" hidden="false" customHeight="false" outlineLevel="0" collapsed="false">
      <c r="A49" s="11" t="s">
        <v>239</v>
      </c>
      <c r="B49" s="11" t="s">
        <v>240</v>
      </c>
      <c r="C49" s="11" t="s">
        <v>147</v>
      </c>
      <c r="D49" s="11" t="s">
        <v>12</v>
      </c>
      <c r="E49" s="12"/>
      <c r="F49" s="12"/>
      <c r="G49" s="4"/>
      <c r="H49" s="4"/>
      <c r="I49" s="4"/>
      <c r="J49" s="4"/>
      <c r="K49" s="28"/>
      <c r="L49" s="28"/>
      <c r="M49" s="4"/>
    </row>
    <row r="50" customFormat="false" ht="12.8" hidden="false" customHeight="false" outlineLevel="0" collapsed="false">
      <c r="A50" s="11" t="s">
        <v>241</v>
      </c>
      <c r="B50" s="11" t="s">
        <v>242</v>
      </c>
      <c r="C50" s="11" t="s">
        <v>147</v>
      </c>
      <c r="D50" s="11" t="s">
        <v>15</v>
      </c>
      <c r="E50" s="12"/>
      <c r="F50" s="12"/>
      <c r="G50" s="4"/>
      <c r="H50" s="4"/>
      <c r="I50" s="4"/>
      <c r="J50" s="4"/>
      <c r="K50" s="28"/>
      <c r="L50" s="28"/>
      <c r="M50" s="4"/>
    </row>
    <row r="51" customFormat="false" ht="12.8" hidden="false" customHeight="false" outlineLevel="0" collapsed="false">
      <c r="A51" s="11" t="s">
        <v>243</v>
      </c>
      <c r="B51" s="11" t="s">
        <v>244</v>
      </c>
      <c r="C51" s="11" t="s">
        <v>147</v>
      </c>
      <c r="D51" s="11" t="s">
        <v>26</v>
      </c>
      <c r="E51" s="12"/>
      <c r="F51" s="12"/>
      <c r="G51" s="4"/>
      <c r="H51" s="4"/>
      <c r="I51" s="4"/>
      <c r="J51" s="4"/>
      <c r="K51" s="28"/>
      <c r="L51" s="28"/>
      <c r="M51" s="4"/>
    </row>
    <row r="52" customFormat="false" ht="12.8" hidden="false" customHeight="false" outlineLevel="0" collapsed="false">
      <c r="A52" s="11" t="s">
        <v>245</v>
      </c>
      <c r="B52" s="11" t="s">
        <v>246</v>
      </c>
      <c r="C52" s="11" t="s">
        <v>147</v>
      </c>
      <c r="D52" s="11" t="s">
        <v>26</v>
      </c>
      <c r="E52" s="12"/>
      <c r="F52" s="12"/>
      <c r="G52" s="4"/>
      <c r="H52" s="4"/>
      <c r="I52" s="4"/>
      <c r="J52" s="4"/>
      <c r="K52" s="28"/>
      <c r="L52" s="28"/>
      <c r="M52" s="4"/>
    </row>
    <row r="53" customFormat="false" ht="12.8" hidden="false" customHeight="false" outlineLevel="0" collapsed="false">
      <c r="A53" s="11" t="s">
        <v>247</v>
      </c>
      <c r="B53" s="11" t="s">
        <v>248</v>
      </c>
      <c r="C53" s="11" t="s">
        <v>162</v>
      </c>
      <c r="D53" s="11" t="s">
        <v>15</v>
      </c>
      <c r="E53" s="12"/>
      <c r="F53" s="12"/>
      <c r="G53" s="4"/>
      <c r="H53" s="4"/>
      <c r="I53" s="4"/>
      <c r="J53" s="4"/>
      <c r="K53" s="28"/>
      <c r="L53" s="28"/>
      <c r="M53" s="4"/>
    </row>
    <row r="54" customFormat="false" ht="12.8" hidden="false" customHeight="false" outlineLevel="0" collapsed="false">
      <c r="A54" s="11" t="s">
        <v>249</v>
      </c>
      <c r="B54" s="11" t="s">
        <v>250</v>
      </c>
      <c r="C54" s="11" t="s">
        <v>147</v>
      </c>
      <c r="D54" s="11" t="s">
        <v>26</v>
      </c>
      <c r="E54" s="12"/>
      <c r="F54" s="12"/>
      <c r="G54" s="4"/>
      <c r="H54" s="4"/>
      <c r="I54" s="4"/>
      <c r="J54" s="4"/>
      <c r="K54" s="28"/>
      <c r="L54" s="28"/>
      <c r="M54" s="4"/>
    </row>
    <row r="55" customFormat="false" ht="12.8" hidden="false" customHeight="false" outlineLevel="0" collapsed="false">
      <c r="A55" s="11" t="s">
        <v>251</v>
      </c>
      <c r="B55" s="11" t="s">
        <v>252</v>
      </c>
      <c r="C55" s="11" t="s">
        <v>147</v>
      </c>
      <c r="D55" s="11" t="s">
        <v>12</v>
      </c>
      <c r="E55" s="12"/>
      <c r="F55" s="12"/>
      <c r="G55" s="4"/>
      <c r="H55" s="4"/>
      <c r="I55" s="4"/>
      <c r="J55" s="4"/>
      <c r="K55" s="28"/>
      <c r="L55" s="28"/>
      <c r="M55" s="4"/>
    </row>
    <row r="58" customFormat="false" ht="12.8" hidden="false" customHeight="false" outlineLevel="0" collapsed="false">
      <c r="A58" s="0" t="s">
        <v>253</v>
      </c>
    </row>
    <row r="59" customFormat="false" ht="12.8" hidden="false" customHeight="false" outlineLevel="0" collapsed="false">
      <c r="A59" s="10" t="s">
        <v>0</v>
      </c>
      <c r="B59" s="10" t="s">
        <v>1</v>
      </c>
      <c r="C59" s="10" t="s">
        <v>2</v>
      </c>
      <c r="D59" s="10" t="s">
        <v>3</v>
      </c>
      <c r="E59" s="2" t="s">
        <v>4</v>
      </c>
      <c r="F59" s="2" t="s">
        <v>5</v>
      </c>
      <c r="G59" s="2"/>
      <c r="H59" s="2"/>
      <c r="I59" s="2"/>
      <c r="J59" s="2"/>
      <c r="K59" s="2" t="s">
        <v>6</v>
      </c>
      <c r="L59" s="2" t="s">
        <v>5</v>
      </c>
      <c r="M59" s="2" t="s">
        <v>7</v>
      </c>
      <c r="N59" s="2" t="s">
        <v>5</v>
      </c>
      <c r="O59" s="2" t="s">
        <v>8</v>
      </c>
    </row>
    <row r="60" customFormat="false" ht="13.8" hidden="false" customHeight="false" outlineLevel="0" collapsed="false">
      <c r="A60" s="11" t="s">
        <v>169</v>
      </c>
      <c r="B60" s="11" t="s">
        <v>170</v>
      </c>
      <c r="C60" s="11" t="s">
        <v>147</v>
      </c>
      <c r="D60" s="11" t="s">
        <v>12</v>
      </c>
      <c r="E60" s="12" t="n">
        <v>25</v>
      </c>
      <c r="F60" s="13" t="n">
        <f aca="false">50*E60/40</f>
        <v>31.25</v>
      </c>
      <c r="G60" s="29" t="n">
        <v>0</v>
      </c>
      <c r="H60" s="30" t="n">
        <v>10</v>
      </c>
      <c r="I60" s="29" t="n">
        <v>4</v>
      </c>
      <c r="J60" s="29" t="n">
        <v>6</v>
      </c>
      <c r="K60" s="31" t="n">
        <f aca="false">SUM(G60:J60)</f>
        <v>20</v>
      </c>
      <c r="L60" s="31" t="n">
        <f aca="false">K60*5/4</f>
        <v>25</v>
      </c>
      <c r="M60" s="7" t="n">
        <f aca="false">F60+L60</f>
        <v>56.25</v>
      </c>
      <c r="N60" s="8" t="n">
        <f aca="false">ROUND(100*M60/96.75,0)</f>
        <v>58</v>
      </c>
      <c r="O60" s="9" t="n">
        <f aca="false">TRUNC((N60-1)/10,0)+1</f>
        <v>6</v>
      </c>
    </row>
    <row r="61" customFormat="false" ht="13.8" hidden="false" customHeight="false" outlineLevel="0" collapsed="false">
      <c r="A61" s="11" t="s">
        <v>195</v>
      </c>
      <c r="B61" s="11" t="s">
        <v>196</v>
      </c>
      <c r="C61" s="11" t="s">
        <v>147</v>
      </c>
      <c r="D61" s="11" t="s">
        <v>15</v>
      </c>
      <c r="E61" s="12" t="n">
        <v>25</v>
      </c>
      <c r="F61" s="13" t="n">
        <f aca="false">50*E61/40</f>
        <v>31.25</v>
      </c>
      <c r="G61" s="14" t="n">
        <v>0</v>
      </c>
      <c r="H61" s="15" t="n">
        <v>0</v>
      </c>
      <c r="I61" s="14" t="n">
        <v>10</v>
      </c>
      <c r="J61" s="14" t="n">
        <v>0</v>
      </c>
      <c r="K61" s="32" t="n">
        <f aca="false">SUM(G61:J61)</f>
        <v>10</v>
      </c>
      <c r="L61" s="33" t="n">
        <f aca="false">K61*1.25</f>
        <v>12.5</v>
      </c>
      <c r="M61" s="7" t="n">
        <f aca="false">F61+L61</f>
        <v>43.75</v>
      </c>
      <c r="N61" s="8" t="n">
        <f aca="false">ROUND(100*M61/96.75,0)</f>
        <v>45</v>
      </c>
    </row>
    <row r="62" customFormat="false" ht="13.8" hidden="false" customHeight="false" outlineLevel="0" collapsed="false">
      <c r="A62" s="11" t="s">
        <v>163</v>
      </c>
      <c r="B62" s="11" t="s">
        <v>164</v>
      </c>
      <c r="C62" s="11" t="s">
        <v>147</v>
      </c>
      <c r="D62" s="11" t="s">
        <v>15</v>
      </c>
      <c r="E62" s="12" t="n">
        <v>14</v>
      </c>
      <c r="F62" s="13" t="n">
        <f aca="false">50*E62/40</f>
        <v>17.5</v>
      </c>
      <c r="G62" s="29" t="n">
        <v>10</v>
      </c>
      <c r="H62" s="30" t="n">
        <v>10</v>
      </c>
      <c r="I62" s="29" t="n">
        <v>0</v>
      </c>
      <c r="J62" s="29" t="n">
        <v>0</v>
      </c>
      <c r="K62" s="31" t="n">
        <f aca="false">SUM(G62:J62)</f>
        <v>20</v>
      </c>
      <c r="L62" s="31" t="n">
        <f aca="false">K62*5/4</f>
        <v>25</v>
      </c>
      <c r="M62" s="7" t="n">
        <f aca="false">F62+L62</f>
        <v>42.5</v>
      </c>
      <c r="N62" s="8" t="n">
        <f aca="false">ROUND(100*M62/96.75,0)</f>
        <v>44</v>
      </c>
    </row>
    <row r="63" customFormat="false" ht="13.8" hidden="false" customHeight="false" outlineLevel="0" collapsed="false">
      <c r="A63" s="11" t="s">
        <v>160</v>
      </c>
      <c r="B63" s="11" t="s">
        <v>161</v>
      </c>
      <c r="C63" s="11" t="s">
        <v>162</v>
      </c>
      <c r="D63" s="11" t="s">
        <v>12</v>
      </c>
      <c r="E63" s="12" t="n">
        <v>18</v>
      </c>
      <c r="F63" s="13" t="n">
        <f aca="false">50*E63/40</f>
        <v>22.5</v>
      </c>
      <c r="G63" s="34" t="n">
        <v>0</v>
      </c>
      <c r="H63" s="35" t="n">
        <v>4</v>
      </c>
      <c r="I63" s="34" t="n">
        <v>2</v>
      </c>
      <c r="J63" s="34" t="n">
        <v>4</v>
      </c>
      <c r="K63" s="33" t="n">
        <f aca="false">SUM(G63:J63)</f>
        <v>10</v>
      </c>
      <c r="L63" s="33" t="n">
        <f aca="false">K63*1.25</f>
        <v>12.5</v>
      </c>
      <c r="M63" s="7" t="n">
        <f aca="false">F63+L63</f>
        <v>35</v>
      </c>
      <c r="N63" s="8" t="n">
        <f aca="false">ROUND(100*M63/96.75,0)</f>
        <v>36</v>
      </c>
    </row>
    <row r="64" customFormat="false" ht="13.8" hidden="false" customHeight="false" outlineLevel="0" collapsed="false">
      <c r="A64" s="11" t="s">
        <v>165</v>
      </c>
      <c r="B64" s="11" t="s">
        <v>166</v>
      </c>
      <c r="C64" s="11" t="s">
        <v>147</v>
      </c>
      <c r="D64" s="11" t="s">
        <v>12</v>
      </c>
      <c r="E64" s="12"/>
      <c r="F64" s="12"/>
      <c r="G64" s="21"/>
      <c r="H64" s="22"/>
      <c r="I64" s="21"/>
      <c r="J64" s="21"/>
      <c r="K64" s="28"/>
      <c r="L64" s="28"/>
      <c r="M64" s="4"/>
    </row>
    <row r="65" customFormat="false" ht="13.8" hidden="false" customHeight="false" outlineLevel="0" collapsed="false">
      <c r="A65" s="11" t="s">
        <v>167</v>
      </c>
      <c r="B65" s="11" t="s">
        <v>168</v>
      </c>
      <c r="C65" s="11" t="s">
        <v>147</v>
      </c>
      <c r="D65" s="11" t="s">
        <v>12</v>
      </c>
      <c r="E65" s="12"/>
      <c r="F65" s="12"/>
      <c r="G65" s="14"/>
      <c r="H65" s="15"/>
      <c r="I65" s="14"/>
      <c r="J65" s="14"/>
      <c r="K65" s="28"/>
      <c r="L65" s="28"/>
      <c r="M65" s="4"/>
    </row>
    <row r="66" customFormat="false" ht="13.8" hidden="false" customHeight="false" outlineLevel="0" collapsed="false">
      <c r="A66" s="11" t="s">
        <v>171</v>
      </c>
      <c r="B66" s="11" t="s">
        <v>172</v>
      </c>
      <c r="C66" s="11" t="s">
        <v>147</v>
      </c>
      <c r="D66" s="11" t="s">
        <v>12</v>
      </c>
      <c r="E66" s="12"/>
      <c r="F66" s="12"/>
      <c r="G66" s="14"/>
      <c r="H66" s="15"/>
      <c r="I66" s="14"/>
      <c r="J66" s="14"/>
      <c r="K66" s="28"/>
      <c r="L66" s="28"/>
      <c r="M66" s="4"/>
    </row>
    <row r="67" customFormat="false" ht="12.8" hidden="false" customHeight="false" outlineLevel="0" collapsed="false">
      <c r="A67" s="11" t="s">
        <v>173</v>
      </c>
      <c r="B67" s="11" t="s">
        <v>174</v>
      </c>
      <c r="C67" s="11" t="s">
        <v>147</v>
      </c>
      <c r="D67" s="11" t="s">
        <v>26</v>
      </c>
      <c r="E67" s="12"/>
      <c r="F67" s="12"/>
      <c r="G67" s="4"/>
      <c r="H67" s="4"/>
      <c r="I67" s="4"/>
      <c r="J67" s="4"/>
      <c r="K67" s="28"/>
      <c r="L67" s="28"/>
      <c r="M67" s="4"/>
    </row>
    <row r="68" customFormat="false" ht="12.8" hidden="false" customHeight="false" outlineLevel="0" collapsed="false">
      <c r="A68" s="11" t="s">
        <v>175</v>
      </c>
      <c r="B68" s="11" t="s">
        <v>176</v>
      </c>
      <c r="C68" s="11" t="s">
        <v>147</v>
      </c>
      <c r="D68" s="11" t="s">
        <v>26</v>
      </c>
      <c r="E68" s="12"/>
      <c r="F68" s="12"/>
      <c r="G68" s="4"/>
      <c r="H68" s="4"/>
      <c r="I68" s="4"/>
      <c r="J68" s="4"/>
      <c r="K68" s="28"/>
      <c r="L68" s="28"/>
      <c r="M68" s="4"/>
    </row>
    <row r="69" customFormat="false" ht="12.8" hidden="false" customHeight="false" outlineLevel="0" collapsed="false">
      <c r="A69" s="11" t="s">
        <v>177</v>
      </c>
      <c r="B69" s="11" t="s">
        <v>178</v>
      </c>
      <c r="C69" s="11" t="s">
        <v>147</v>
      </c>
      <c r="D69" s="11" t="s">
        <v>15</v>
      </c>
      <c r="E69" s="12"/>
      <c r="F69" s="12"/>
      <c r="G69" s="4"/>
      <c r="H69" s="4"/>
      <c r="I69" s="4"/>
      <c r="J69" s="4"/>
      <c r="K69" s="28"/>
      <c r="L69" s="28"/>
      <c r="M69" s="4"/>
    </row>
    <row r="70" customFormat="false" ht="12.8" hidden="false" customHeight="false" outlineLevel="0" collapsed="false">
      <c r="A70" s="11" t="s">
        <v>179</v>
      </c>
      <c r="B70" s="11" t="s">
        <v>180</v>
      </c>
      <c r="C70" s="11" t="s">
        <v>147</v>
      </c>
      <c r="D70" s="11" t="s">
        <v>12</v>
      </c>
      <c r="E70" s="12"/>
      <c r="F70" s="12"/>
      <c r="G70" s="4"/>
      <c r="H70" s="4"/>
      <c r="I70" s="4"/>
      <c r="J70" s="4"/>
      <c r="K70" s="28"/>
      <c r="L70" s="28"/>
      <c r="M70" s="4"/>
    </row>
    <row r="71" customFormat="false" ht="12.8" hidden="false" customHeight="false" outlineLevel="0" collapsed="false">
      <c r="A71" s="11" t="s">
        <v>181</v>
      </c>
      <c r="B71" s="11" t="s">
        <v>182</v>
      </c>
      <c r="C71" s="11" t="s">
        <v>147</v>
      </c>
      <c r="D71" s="11" t="s">
        <v>12</v>
      </c>
      <c r="E71" s="12"/>
      <c r="F71" s="12"/>
      <c r="G71" s="4"/>
      <c r="H71" s="4"/>
      <c r="I71" s="4"/>
      <c r="J71" s="4"/>
      <c r="K71" s="28"/>
      <c r="L71" s="28"/>
      <c r="M71" s="4"/>
    </row>
    <row r="72" customFormat="false" ht="12.8" hidden="false" customHeight="false" outlineLevel="0" collapsed="false">
      <c r="A72" s="11" t="s">
        <v>183</v>
      </c>
      <c r="B72" s="11" t="s">
        <v>184</v>
      </c>
      <c r="C72" s="11" t="s">
        <v>147</v>
      </c>
      <c r="D72" s="11" t="s">
        <v>12</v>
      </c>
      <c r="E72" s="12"/>
      <c r="F72" s="12"/>
      <c r="G72" s="4"/>
      <c r="H72" s="4"/>
      <c r="I72" s="4"/>
      <c r="J72" s="4"/>
      <c r="K72" s="28"/>
      <c r="L72" s="28"/>
      <c r="M72" s="4"/>
    </row>
    <row r="73" customFormat="false" ht="12.8" hidden="false" customHeight="false" outlineLevel="0" collapsed="false">
      <c r="A73" s="11" t="s">
        <v>185</v>
      </c>
      <c r="B73" s="11" t="s">
        <v>186</v>
      </c>
      <c r="C73" s="11" t="s">
        <v>147</v>
      </c>
      <c r="D73" s="11" t="s">
        <v>15</v>
      </c>
      <c r="E73" s="12"/>
      <c r="F73" s="12"/>
      <c r="G73" s="4"/>
      <c r="H73" s="4"/>
      <c r="I73" s="4"/>
      <c r="J73" s="4"/>
      <c r="K73" s="28"/>
      <c r="L73" s="28"/>
      <c r="M73" s="4"/>
    </row>
    <row r="74" customFormat="false" ht="12.8" hidden="false" customHeight="false" outlineLevel="0" collapsed="false">
      <c r="A74" s="11" t="s">
        <v>187</v>
      </c>
      <c r="B74" s="11" t="s">
        <v>188</v>
      </c>
      <c r="C74" s="11" t="s">
        <v>147</v>
      </c>
      <c r="D74" s="11" t="s">
        <v>12</v>
      </c>
      <c r="E74" s="12"/>
      <c r="F74" s="12"/>
      <c r="G74" s="4"/>
      <c r="H74" s="4"/>
      <c r="I74" s="4"/>
      <c r="J74" s="4"/>
      <c r="K74" s="28"/>
      <c r="L74" s="28"/>
      <c r="M74" s="4"/>
    </row>
    <row r="75" customFormat="false" ht="12.8" hidden="false" customHeight="false" outlineLevel="0" collapsed="false">
      <c r="A75" s="11" t="s">
        <v>189</v>
      </c>
      <c r="B75" s="11" t="s">
        <v>190</v>
      </c>
      <c r="C75" s="11" t="s">
        <v>147</v>
      </c>
      <c r="D75" s="11" t="s">
        <v>15</v>
      </c>
      <c r="E75" s="12"/>
      <c r="F75" s="12"/>
      <c r="G75" s="4"/>
      <c r="H75" s="4"/>
      <c r="I75" s="4"/>
      <c r="J75" s="4"/>
      <c r="K75" s="28"/>
      <c r="L75" s="28"/>
      <c r="M75" s="4"/>
    </row>
    <row r="76" customFormat="false" ht="12.8" hidden="false" customHeight="false" outlineLevel="0" collapsed="false">
      <c r="A76" s="11" t="s">
        <v>191</v>
      </c>
      <c r="B76" s="11" t="s">
        <v>192</v>
      </c>
      <c r="C76" s="11" t="s">
        <v>147</v>
      </c>
      <c r="D76" s="11" t="s">
        <v>15</v>
      </c>
      <c r="E76" s="12"/>
      <c r="F76" s="12"/>
      <c r="G76" s="4"/>
      <c r="H76" s="4"/>
      <c r="I76" s="4"/>
      <c r="J76" s="4"/>
      <c r="K76" s="28"/>
      <c r="L76" s="28"/>
      <c r="M76" s="4"/>
    </row>
    <row r="77" customFormat="false" ht="12.8" hidden="false" customHeight="false" outlineLevel="0" collapsed="false">
      <c r="A77" s="11" t="s">
        <v>193</v>
      </c>
      <c r="B77" s="11" t="s">
        <v>194</v>
      </c>
      <c r="C77" s="11" t="s">
        <v>147</v>
      </c>
      <c r="D77" s="11" t="s">
        <v>26</v>
      </c>
      <c r="E77" s="12"/>
      <c r="F77" s="12"/>
      <c r="G77" s="4"/>
      <c r="H77" s="4"/>
      <c r="I77" s="4"/>
      <c r="J77" s="4"/>
      <c r="K77" s="28"/>
      <c r="L77" s="28"/>
      <c r="M77" s="4"/>
    </row>
    <row r="78" customFormat="false" ht="12.8" hidden="false" customHeight="false" outlineLevel="0" collapsed="false">
      <c r="A78" s="11" t="s">
        <v>197</v>
      </c>
      <c r="B78" s="11" t="s">
        <v>198</v>
      </c>
      <c r="C78" s="11" t="s">
        <v>147</v>
      </c>
      <c r="D78" s="11" t="s">
        <v>26</v>
      </c>
      <c r="E78" s="12"/>
      <c r="F78" s="12"/>
      <c r="G78" s="4"/>
      <c r="H78" s="4"/>
      <c r="I78" s="4"/>
      <c r="J78" s="4"/>
      <c r="K78" s="28"/>
      <c r="L78" s="28"/>
      <c r="M78" s="4"/>
    </row>
    <row r="79" customFormat="false" ht="12.8" hidden="false" customHeight="false" outlineLevel="0" collapsed="false">
      <c r="A79" s="11" t="s">
        <v>199</v>
      </c>
      <c r="B79" s="11" t="s">
        <v>200</v>
      </c>
      <c r="C79" s="11" t="s">
        <v>147</v>
      </c>
      <c r="D79" s="11" t="s">
        <v>26</v>
      </c>
      <c r="E79" s="12"/>
      <c r="F79" s="12"/>
      <c r="G79" s="4"/>
      <c r="H79" s="4"/>
      <c r="I79" s="4"/>
      <c r="J79" s="4"/>
      <c r="K79" s="28"/>
      <c r="L79" s="28"/>
      <c r="M79" s="4"/>
    </row>
    <row r="80" customFormat="false" ht="12.8" hidden="false" customHeight="false" outlineLevel="0" collapsed="false">
      <c r="A80" s="11" t="s">
        <v>201</v>
      </c>
      <c r="B80" s="11" t="s">
        <v>202</v>
      </c>
      <c r="C80" s="11" t="s">
        <v>162</v>
      </c>
      <c r="D80" s="11" t="s">
        <v>12</v>
      </c>
      <c r="E80" s="12"/>
      <c r="F80" s="12"/>
      <c r="G80" s="4"/>
      <c r="H80" s="4"/>
      <c r="I80" s="4"/>
      <c r="J80" s="4"/>
      <c r="K80" s="28"/>
      <c r="L80" s="28"/>
      <c r="M80" s="4"/>
    </row>
    <row r="81" customFormat="false" ht="12.8" hidden="false" customHeight="false" outlineLevel="0" collapsed="false">
      <c r="A81" s="11" t="s">
        <v>203</v>
      </c>
      <c r="B81" s="11" t="s">
        <v>204</v>
      </c>
      <c r="C81" s="11" t="s">
        <v>147</v>
      </c>
      <c r="D81" s="11" t="s">
        <v>15</v>
      </c>
      <c r="E81" s="12"/>
      <c r="F81" s="12"/>
      <c r="G81" s="4"/>
      <c r="H81" s="4"/>
      <c r="I81" s="4"/>
      <c r="J81" s="4"/>
      <c r="K81" s="28"/>
      <c r="L81" s="28"/>
      <c r="M81" s="4"/>
    </row>
    <row r="82" customFormat="false" ht="12.8" hidden="false" customHeight="false" outlineLevel="0" collapsed="false">
      <c r="A82" s="11" t="s">
        <v>205</v>
      </c>
      <c r="B82" s="11" t="s">
        <v>206</v>
      </c>
      <c r="C82" s="11" t="s">
        <v>147</v>
      </c>
      <c r="D82" s="11" t="s">
        <v>26</v>
      </c>
      <c r="E82" s="12"/>
      <c r="F82" s="12"/>
      <c r="G82" s="4"/>
      <c r="H82" s="4"/>
      <c r="I82" s="4"/>
      <c r="J82" s="4"/>
      <c r="K82" s="28"/>
      <c r="L82" s="28"/>
      <c r="M82" s="4"/>
    </row>
    <row r="83" customFormat="false" ht="12.8" hidden="false" customHeight="false" outlineLevel="0" collapsed="false">
      <c r="A83" s="11" t="s">
        <v>207</v>
      </c>
      <c r="B83" s="11" t="s">
        <v>208</v>
      </c>
      <c r="C83" s="11" t="s">
        <v>147</v>
      </c>
      <c r="D83" s="11" t="s">
        <v>26</v>
      </c>
      <c r="E83" s="12"/>
      <c r="F83" s="12"/>
      <c r="G83" s="4"/>
      <c r="H83" s="4"/>
      <c r="I83" s="4"/>
      <c r="J83" s="4"/>
      <c r="K83" s="28"/>
      <c r="L83" s="28"/>
      <c r="M83" s="4"/>
    </row>
    <row r="84" customFormat="false" ht="12.8" hidden="false" customHeight="false" outlineLevel="0" collapsed="false">
      <c r="A84" s="11" t="s">
        <v>209</v>
      </c>
      <c r="B84" s="11" t="s">
        <v>210</v>
      </c>
      <c r="C84" s="11" t="s">
        <v>147</v>
      </c>
      <c r="D84" s="11" t="s">
        <v>12</v>
      </c>
      <c r="E84" s="12"/>
      <c r="F84" s="12"/>
      <c r="G84" s="4"/>
      <c r="H84" s="4"/>
      <c r="I84" s="4"/>
      <c r="J84" s="4"/>
      <c r="K84" s="28"/>
      <c r="L84" s="28"/>
      <c r="M84" s="4"/>
    </row>
    <row r="85" customFormat="false" ht="12.8" hidden="false" customHeight="false" outlineLevel="0" collapsed="false">
      <c r="A85" s="11" t="s">
        <v>211</v>
      </c>
      <c r="B85" s="11" t="s">
        <v>212</v>
      </c>
      <c r="C85" s="11" t="s">
        <v>147</v>
      </c>
      <c r="D85" s="11" t="s">
        <v>12</v>
      </c>
      <c r="E85" s="12"/>
      <c r="F85" s="12"/>
      <c r="G85" s="4"/>
      <c r="H85" s="4"/>
      <c r="I85" s="4"/>
      <c r="J85" s="4"/>
      <c r="K85" s="28"/>
      <c r="L85" s="28"/>
      <c r="M85" s="4"/>
    </row>
    <row r="86" customFormat="false" ht="12.8" hidden="false" customHeight="false" outlineLevel="0" collapsed="false">
      <c r="A86" s="11" t="s">
        <v>213</v>
      </c>
      <c r="B86" s="11" t="s">
        <v>214</v>
      </c>
      <c r="C86" s="11" t="s">
        <v>147</v>
      </c>
      <c r="D86" s="11" t="s">
        <v>12</v>
      </c>
      <c r="E86" s="12"/>
      <c r="F86" s="12"/>
      <c r="G86" s="4"/>
      <c r="H86" s="4"/>
      <c r="I86" s="4"/>
      <c r="J86" s="4"/>
      <c r="K86" s="28"/>
      <c r="L86" s="28"/>
      <c r="M86" s="4"/>
    </row>
    <row r="87" customFormat="false" ht="12.8" hidden="false" customHeight="false" outlineLevel="0" collapsed="false">
      <c r="A87" s="11" t="s">
        <v>215</v>
      </c>
      <c r="B87" s="11" t="s">
        <v>216</v>
      </c>
      <c r="C87" s="11" t="s">
        <v>147</v>
      </c>
      <c r="D87" s="11" t="s">
        <v>26</v>
      </c>
      <c r="E87" s="12"/>
      <c r="F87" s="12"/>
      <c r="G87" s="4"/>
      <c r="H87" s="4"/>
      <c r="I87" s="4"/>
      <c r="J87" s="4"/>
      <c r="K87" s="28"/>
      <c r="L87" s="28"/>
      <c r="M87" s="4"/>
    </row>
    <row r="88" customFormat="false" ht="12.8" hidden="false" customHeight="false" outlineLevel="0" collapsed="false">
      <c r="A88" s="11" t="s">
        <v>217</v>
      </c>
      <c r="B88" s="11" t="s">
        <v>218</v>
      </c>
      <c r="C88" s="11" t="s">
        <v>147</v>
      </c>
      <c r="D88" s="11" t="s">
        <v>26</v>
      </c>
      <c r="E88" s="12"/>
      <c r="F88" s="12"/>
      <c r="G88" s="4"/>
      <c r="H88" s="4"/>
      <c r="I88" s="4"/>
      <c r="J88" s="4"/>
      <c r="K88" s="28"/>
      <c r="L88" s="28"/>
      <c r="M88" s="4"/>
    </row>
    <row r="89" customFormat="false" ht="12.8" hidden="false" customHeight="false" outlineLevel="0" collapsed="false">
      <c r="A89" s="11" t="s">
        <v>219</v>
      </c>
      <c r="B89" s="11" t="s">
        <v>220</v>
      </c>
      <c r="C89" s="11" t="s">
        <v>147</v>
      </c>
      <c r="D89" s="11" t="s">
        <v>15</v>
      </c>
      <c r="E89" s="12"/>
      <c r="F89" s="12"/>
      <c r="G89" s="4"/>
      <c r="H89" s="4"/>
      <c r="I89" s="4"/>
      <c r="J89" s="4"/>
      <c r="K89" s="28"/>
      <c r="L89" s="28"/>
      <c r="M89" s="4"/>
    </row>
    <row r="90" customFormat="false" ht="12.8" hidden="false" customHeight="false" outlineLevel="0" collapsed="false">
      <c r="A90" s="11" t="s">
        <v>221</v>
      </c>
      <c r="B90" s="11" t="s">
        <v>222</v>
      </c>
      <c r="C90" s="11" t="s">
        <v>162</v>
      </c>
      <c r="D90" s="11" t="s">
        <v>26</v>
      </c>
      <c r="E90" s="12"/>
      <c r="F90" s="12"/>
      <c r="G90" s="4"/>
      <c r="H90" s="4"/>
      <c r="I90" s="4"/>
      <c r="J90" s="4"/>
      <c r="K90" s="28"/>
      <c r="L90" s="28"/>
      <c r="M90" s="4"/>
    </row>
    <row r="91" customFormat="false" ht="12.8" hidden="false" customHeight="false" outlineLevel="0" collapsed="false">
      <c r="A91" s="11" t="s">
        <v>223</v>
      </c>
      <c r="B91" s="11" t="s">
        <v>224</v>
      </c>
      <c r="C91" s="11" t="s">
        <v>147</v>
      </c>
      <c r="D91" s="11" t="s">
        <v>12</v>
      </c>
      <c r="E91" s="12"/>
      <c r="F91" s="12"/>
      <c r="G91" s="4"/>
      <c r="H91" s="4"/>
      <c r="I91" s="4"/>
      <c r="J91" s="4"/>
      <c r="K91" s="28"/>
      <c r="L91" s="28"/>
      <c r="M91" s="4"/>
    </row>
    <row r="92" customFormat="false" ht="12.8" hidden="false" customHeight="false" outlineLevel="0" collapsed="false">
      <c r="A92" s="11" t="s">
        <v>225</v>
      </c>
      <c r="B92" s="11" t="s">
        <v>226</v>
      </c>
      <c r="C92" s="11" t="s">
        <v>147</v>
      </c>
      <c r="D92" s="11" t="s">
        <v>12</v>
      </c>
      <c r="E92" s="12"/>
      <c r="F92" s="12"/>
      <c r="G92" s="4"/>
      <c r="H92" s="4"/>
      <c r="I92" s="4"/>
      <c r="J92" s="4"/>
      <c r="K92" s="28"/>
      <c r="L92" s="28"/>
      <c r="M92" s="4"/>
    </row>
    <row r="93" customFormat="false" ht="12.8" hidden="false" customHeight="false" outlineLevel="0" collapsed="false">
      <c r="A93" s="11" t="s">
        <v>227</v>
      </c>
      <c r="B93" s="11" t="s">
        <v>228</v>
      </c>
      <c r="C93" s="11" t="s">
        <v>147</v>
      </c>
      <c r="D93" s="11" t="s">
        <v>15</v>
      </c>
      <c r="E93" s="12"/>
      <c r="F93" s="12"/>
      <c r="G93" s="4"/>
      <c r="H93" s="4"/>
      <c r="I93" s="4"/>
      <c r="J93" s="4"/>
      <c r="K93" s="28"/>
      <c r="L93" s="28"/>
      <c r="M93" s="4"/>
    </row>
    <row r="94" customFormat="false" ht="12.8" hidden="false" customHeight="false" outlineLevel="0" collapsed="false">
      <c r="A94" s="11" t="s">
        <v>229</v>
      </c>
      <c r="B94" s="11" t="s">
        <v>230</v>
      </c>
      <c r="C94" s="11" t="s">
        <v>147</v>
      </c>
      <c r="D94" s="11" t="s">
        <v>26</v>
      </c>
      <c r="E94" s="12"/>
      <c r="F94" s="12"/>
      <c r="G94" s="4"/>
      <c r="H94" s="4"/>
      <c r="I94" s="4"/>
      <c r="J94" s="4"/>
      <c r="K94" s="28"/>
      <c r="L94" s="28"/>
      <c r="M94" s="4"/>
    </row>
    <row r="95" customFormat="false" ht="12.8" hidden="false" customHeight="false" outlineLevel="0" collapsed="false">
      <c r="A95" s="11" t="s">
        <v>231</v>
      </c>
      <c r="B95" s="11" t="s">
        <v>232</v>
      </c>
      <c r="C95" s="11" t="s">
        <v>147</v>
      </c>
      <c r="D95" s="11" t="s">
        <v>26</v>
      </c>
      <c r="E95" s="12"/>
      <c r="F95" s="12"/>
      <c r="G95" s="4"/>
      <c r="H95" s="4"/>
      <c r="I95" s="4"/>
      <c r="J95" s="4"/>
      <c r="K95" s="28"/>
      <c r="L95" s="28"/>
      <c r="M95" s="4"/>
    </row>
    <row r="96" customFormat="false" ht="12.8" hidden="false" customHeight="false" outlineLevel="0" collapsed="false">
      <c r="A96" s="11" t="s">
        <v>233</v>
      </c>
      <c r="B96" s="11" t="s">
        <v>234</v>
      </c>
      <c r="C96" s="11" t="s">
        <v>147</v>
      </c>
      <c r="D96" s="11" t="s">
        <v>15</v>
      </c>
      <c r="E96" s="12"/>
      <c r="F96" s="12"/>
      <c r="G96" s="4"/>
      <c r="H96" s="4"/>
      <c r="I96" s="4"/>
      <c r="J96" s="4"/>
      <c r="K96" s="28"/>
      <c r="L96" s="28"/>
      <c r="M96" s="4"/>
    </row>
    <row r="97" customFormat="false" ht="12.8" hidden="false" customHeight="false" outlineLevel="0" collapsed="false">
      <c r="A97" s="11" t="s">
        <v>235</v>
      </c>
      <c r="B97" s="11" t="s">
        <v>236</v>
      </c>
      <c r="C97" s="11" t="s">
        <v>147</v>
      </c>
      <c r="D97" s="11" t="s">
        <v>12</v>
      </c>
      <c r="E97" s="12"/>
      <c r="F97" s="12"/>
      <c r="G97" s="4"/>
      <c r="H97" s="4"/>
      <c r="I97" s="4"/>
      <c r="J97" s="4"/>
      <c r="K97" s="28"/>
      <c r="L97" s="28"/>
      <c r="M97" s="4"/>
    </row>
    <row r="98" customFormat="false" ht="12.8" hidden="false" customHeight="false" outlineLevel="0" collapsed="false">
      <c r="A98" s="11" t="s">
        <v>237</v>
      </c>
      <c r="B98" s="11" t="s">
        <v>238</v>
      </c>
      <c r="C98" s="11" t="s">
        <v>147</v>
      </c>
      <c r="D98" s="11" t="s">
        <v>12</v>
      </c>
      <c r="E98" s="12"/>
      <c r="F98" s="12"/>
      <c r="G98" s="4"/>
      <c r="H98" s="4"/>
      <c r="I98" s="4"/>
      <c r="J98" s="4"/>
      <c r="K98" s="28"/>
      <c r="L98" s="28"/>
      <c r="M98" s="4"/>
    </row>
    <row r="99" customFormat="false" ht="12.8" hidden="false" customHeight="false" outlineLevel="0" collapsed="false">
      <c r="A99" s="11" t="s">
        <v>239</v>
      </c>
      <c r="B99" s="11" t="s">
        <v>240</v>
      </c>
      <c r="C99" s="11" t="s">
        <v>147</v>
      </c>
      <c r="D99" s="11" t="s">
        <v>12</v>
      </c>
      <c r="E99" s="12"/>
      <c r="F99" s="12"/>
      <c r="G99" s="4"/>
      <c r="H99" s="4"/>
      <c r="I99" s="4"/>
      <c r="J99" s="4"/>
      <c r="K99" s="28"/>
      <c r="L99" s="28"/>
      <c r="M99" s="4"/>
    </row>
    <row r="100" customFormat="false" ht="12.8" hidden="false" customHeight="false" outlineLevel="0" collapsed="false">
      <c r="A100" s="11" t="s">
        <v>241</v>
      </c>
      <c r="B100" s="11" t="s">
        <v>242</v>
      </c>
      <c r="C100" s="11" t="s">
        <v>147</v>
      </c>
      <c r="D100" s="11" t="s">
        <v>15</v>
      </c>
      <c r="E100" s="12"/>
      <c r="F100" s="12"/>
      <c r="G100" s="4"/>
      <c r="H100" s="4"/>
      <c r="I100" s="4"/>
      <c r="J100" s="4"/>
      <c r="K100" s="28"/>
      <c r="L100" s="28"/>
      <c r="M100" s="4"/>
    </row>
    <row r="101" customFormat="false" ht="12.8" hidden="false" customHeight="false" outlineLevel="0" collapsed="false">
      <c r="A101" s="11" t="s">
        <v>243</v>
      </c>
      <c r="B101" s="11" t="s">
        <v>244</v>
      </c>
      <c r="C101" s="11" t="s">
        <v>147</v>
      </c>
      <c r="D101" s="11" t="s">
        <v>26</v>
      </c>
      <c r="E101" s="12"/>
      <c r="F101" s="12"/>
      <c r="G101" s="4"/>
      <c r="H101" s="4"/>
      <c r="I101" s="4"/>
      <c r="J101" s="4"/>
      <c r="K101" s="28"/>
      <c r="L101" s="28"/>
      <c r="M101" s="4"/>
    </row>
    <row r="102" customFormat="false" ht="12.8" hidden="false" customHeight="false" outlineLevel="0" collapsed="false">
      <c r="A102" s="11" t="s">
        <v>245</v>
      </c>
      <c r="B102" s="11" t="s">
        <v>246</v>
      </c>
      <c r="C102" s="11" t="s">
        <v>147</v>
      </c>
      <c r="D102" s="11" t="s">
        <v>26</v>
      </c>
      <c r="E102" s="12"/>
      <c r="F102" s="12"/>
      <c r="G102" s="4"/>
      <c r="H102" s="4"/>
      <c r="I102" s="4"/>
      <c r="J102" s="4"/>
      <c r="K102" s="28"/>
      <c r="L102" s="28"/>
      <c r="M102" s="4"/>
    </row>
    <row r="103" customFormat="false" ht="12.8" hidden="false" customHeight="false" outlineLevel="0" collapsed="false">
      <c r="A103" s="11" t="s">
        <v>247</v>
      </c>
      <c r="B103" s="11" t="s">
        <v>248</v>
      </c>
      <c r="C103" s="11" t="s">
        <v>162</v>
      </c>
      <c r="D103" s="11" t="s">
        <v>15</v>
      </c>
      <c r="E103" s="12"/>
      <c r="F103" s="12"/>
      <c r="G103" s="4"/>
      <c r="H103" s="4"/>
      <c r="I103" s="4"/>
      <c r="J103" s="4"/>
      <c r="K103" s="28"/>
      <c r="L103" s="28"/>
      <c r="M103" s="4"/>
    </row>
    <row r="104" customFormat="false" ht="12.8" hidden="false" customHeight="false" outlineLevel="0" collapsed="false">
      <c r="A104" s="11" t="s">
        <v>249</v>
      </c>
      <c r="B104" s="11" t="s">
        <v>250</v>
      </c>
      <c r="C104" s="11" t="s">
        <v>147</v>
      </c>
      <c r="D104" s="11" t="s">
        <v>26</v>
      </c>
      <c r="E104" s="12"/>
      <c r="F104" s="12"/>
      <c r="G104" s="4"/>
      <c r="H104" s="4"/>
      <c r="I104" s="4"/>
      <c r="J104" s="4"/>
      <c r="K104" s="28"/>
      <c r="L104" s="28"/>
      <c r="M104" s="4"/>
    </row>
    <row r="105" customFormat="false" ht="12.8" hidden="false" customHeight="false" outlineLevel="0" collapsed="false">
      <c r="A105" s="11" t="s">
        <v>251</v>
      </c>
      <c r="B105" s="11" t="s">
        <v>252</v>
      </c>
      <c r="C105" s="11" t="s">
        <v>147</v>
      </c>
      <c r="D105" s="11" t="s">
        <v>12</v>
      </c>
      <c r="E105" s="12"/>
      <c r="F105" s="12"/>
      <c r="G105" s="4"/>
      <c r="H105" s="4"/>
      <c r="I105" s="4"/>
      <c r="J105" s="4"/>
      <c r="K105" s="28"/>
      <c r="L105" s="28"/>
      <c r="M105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2025-09-02T16:12:01Z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