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Uvod u programiranje" sheetId="1" state="visible" r:id="rId2"/>
    <sheet name="Programiranje 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<sst xmlns="http://schemas.openxmlformats.org/spreadsheetml/2006/main" count="640" uniqueCount="184">
  <si>
    <t xml:space="preserve">2025 – rok 1</t>
  </si>
  <si>
    <t xml:space="preserve">Понедељак 11.08.2025. у 13.00</t>
  </si>
  <si>
    <t xml:space="preserve">Индекс</t>
  </si>
  <si>
    <t xml:space="preserve">Презиме и име</t>
  </si>
  <si>
    <t xml:space="preserve">Студијски програм</t>
  </si>
  <si>
    <t xml:space="preserve">теорија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</si>
  <si>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</si>
  <si>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</si>
  <si>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</si>
  <si>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</si>
  <si>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 1/2024</t>
  </si>
  <si>
    <t xml:space="preserve">Мајски, Немања   </t>
  </si>
  <si>
    <t xml:space="preserve">24.И1</t>
  </si>
  <si>
    <t xml:space="preserve">Информатика</t>
  </si>
  <si>
    <t xml:space="preserve"> 93/2024</t>
  </si>
  <si>
    <t xml:space="preserve">Петковић, Матија   </t>
  </si>
  <si>
    <t xml:space="preserve"> 76/2024</t>
  </si>
  <si>
    <t xml:space="preserve">Фатић, Огњен   </t>
  </si>
  <si>
    <t xml:space="preserve"> 20/2024</t>
  </si>
  <si>
    <t xml:space="preserve">Мићић, Јован   </t>
  </si>
  <si>
    <t xml:space="preserve"> 98/2024</t>
  </si>
  <si>
    <t xml:space="preserve">Томић, Уна   </t>
  </si>
  <si>
    <t xml:space="preserve"> 42/2024</t>
  </si>
  <si>
    <t xml:space="preserve">Радоњић, Матија   </t>
  </si>
  <si>
    <t xml:space="preserve"> 95/2024</t>
  </si>
  <si>
    <t xml:space="preserve">Дебељевић, Огњен   </t>
  </si>
  <si>
    <t xml:space="preserve"> 37/2024</t>
  </si>
  <si>
    <t xml:space="preserve">Милојевић, Огњен   </t>
  </si>
  <si>
    <t xml:space="preserve"> 46/2024</t>
  </si>
  <si>
    <t xml:space="preserve">Маринковић, Милош   </t>
  </si>
  <si>
    <t xml:space="preserve"> 216/2024</t>
  </si>
  <si>
    <t xml:space="preserve">Буквић, Нађа   </t>
  </si>
  <si>
    <t xml:space="preserve"> 147/2024</t>
  </si>
  <si>
    <t xml:space="preserve">Мијајловић, Лена   </t>
  </si>
  <si>
    <t xml:space="preserve"> 144/2024</t>
  </si>
  <si>
    <t xml:space="preserve">Јолић, Анђела   </t>
  </si>
  <si>
    <t xml:space="preserve"> 81/2024</t>
  </si>
  <si>
    <t xml:space="preserve">Василић, Милисав   </t>
  </si>
  <si>
    <t xml:space="preserve"> 157/2024</t>
  </si>
  <si>
    <t xml:space="preserve">Вулетић, Михаило   </t>
  </si>
  <si>
    <t xml:space="preserve"> 139/2024</t>
  </si>
  <si>
    <t xml:space="preserve">Станков, Дуња   </t>
  </si>
  <si>
    <t xml:space="preserve"> 104/2024</t>
  </si>
  <si>
    <t xml:space="preserve">Спасић, Матеја   </t>
  </si>
  <si>
    <t xml:space="preserve"> 160/2024</t>
  </si>
  <si>
    <t xml:space="preserve">Милијић, Борис   </t>
  </si>
  <si>
    <t xml:space="preserve"> 239/2024</t>
  </si>
  <si>
    <t xml:space="preserve">Лутовац, Коста   </t>
  </si>
  <si>
    <t xml:space="preserve"> 66/2024</t>
  </si>
  <si>
    <t xml:space="preserve">Стефановић, Огњен   </t>
  </si>
  <si>
    <t xml:space="preserve"> 166/2024</t>
  </si>
  <si>
    <t xml:space="preserve">Мартиновић, Стефан   </t>
  </si>
  <si>
    <t xml:space="preserve"> 163/2024</t>
  </si>
  <si>
    <t xml:space="preserve">Стефановић, Теодора   </t>
  </si>
  <si>
    <t xml:space="preserve"> 176/2024</t>
  </si>
  <si>
    <t xml:space="preserve">Алексић, Андреј   </t>
  </si>
  <si>
    <t xml:space="preserve"> 221/2024</t>
  </si>
  <si>
    <t xml:space="preserve">Микић, Нина   </t>
  </si>
  <si>
    <t xml:space="preserve"> 53/2024</t>
  </si>
  <si>
    <t xml:space="preserve">Мојсиловић, Вања   </t>
  </si>
  <si>
    <t xml:space="preserve"> 130/2024</t>
  </si>
  <si>
    <t xml:space="preserve">Славковић, Александра   </t>
  </si>
  <si>
    <t xml:space="preserve"> 145/2024</t>
  </si>
  <si>
    <t xml:space="preserve">Вукадиновић, Ангелина   </t>
  </si>
  <si>
    <t xml:space="preserve"> 226/2024</t>
  </si>
  <si>
    <t xml:space="preserve">Дамјановић, Зоран   </t>
  </si>
  <si>
    <t xml:space="preserve"> 38/2024</t>
  </si>
  <si>
    <t xml:space="preserve">Живадиновић, Јана   </t>
  </si>
  <si>
    <t xml:space="preserve"> 225/2023</t>
  </si>
  <si>
    <t xml:space="preserve">Миодраговић, Марија   </t>
  </si>
  <si>
    <t xml:space="preserve">15.И1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</si>
  <si>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</si>
  <si>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</si>
  <si>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</si>
  <si>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</si>
  <si>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249/2024</t>
  </si>
  <si>
    <t xml:space="preserve">Васиљевић, Сунчица   </t>
  </si>
  <si>
    <t xml:space="preserve"> 82/2024</t>
  </si>
  <si>
    <t xml:space="preserve">Вујиновић, Милош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</si>
  <si>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</si>
  <si>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</si>
  <si>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</si>
  <si>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</si>
  <si>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</si>
  <si>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</si>
  <si>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</si>
  <si>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</si>
  <si>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</si>
  <si>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</si>
  <si>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</si>
  <si>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</si>
  <si>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</si>
  <si>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</si>
  <si>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</si>
  <si>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</si>
  <si>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</si>
  <si>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</si>
  <si>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</si>
  <si>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</si>
  <si>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</si>
  <si>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</si>
  <si>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</si>
  <si>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</si>
  <si>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</si>
  <si>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</si>
  <si>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</si>
  <si>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</si>
  <si>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107/2024</t>
  </si>
  <si>
    <t xml:space="preserve">Максимовић, Миљан   </t>
  </si>
  <si>
    <t xml:space="preserve"> 97/2024</t>
  </si>
  <si>
    <t xml:space="preserve">Марковић, Маријана   </t>
  </si>
  <si>
    <t xml:space="preserve"> 75/2024</t>
  </si>
  <si>
    <t xml:space="preserve">Милојевић, Јован   </t>
  </si>
  <si>
    <t xml:space="preserve"> 58/2024</t>
  </si>
  <si>
    <t xml:space="preserve">Митић, Лука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</si>
  <si>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</si>
  <si>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</si>
  <si>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</si>
  <si>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</si>
  <si>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</si>
  <si>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</si>
  <si>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</si>
  <si>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</si>
  <si>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</si>
  <si>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</si>
  <si>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</si>
  <si>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</si>
  <si>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</si>
  <si>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</si>
  <si>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</si>
  <si>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</si>
  <si>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</si>
  <si>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</si>
  <si>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106/2024</t>
  </si>
  <si>
    <t xml:space="preserve">Стевановић, Петар   </t>
  </si>
  <si>
    <t xml:space="preserve"> 50/2024</t>
  </si>
  <si>
    <t xml:space="preserve">Томић, Нина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</si>
  <si>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</si>
  <si>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</si>
  <si>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</si>
  <si>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</si>
  <si>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2025 – rok 2</t>
  </si>
  <si>
    <t xml:space="preserve">Субота 23.08.2025.</t>
  </si>
  <si>
    <t xml:space="preserve">teorija rok 1</t>
  </si>
  <si>
    <t xml:space="preserve"> 93/2023</t>
  </si>
  <si>
    <t xml:space="preserve">Крстић, Александра   </t>
  </si>
  <si>
    <t xml:space="preserve"> 229/2023</t>
  </si>
  <si>
    <t xml:space="preserve">Шљивић, Стефан   </t>
  </si>
  <si>
    <t xml:space="preserve"> 253/2023</t>
  </si>
  <si>
    <t xml:space="preserve">Подрашчанин, Маша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</si>
  <si>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</si>
  <si>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</si>
  <si>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</si>
  <si>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</si>
  <si>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127/2023</t>
  </si>
  <si>
    <t xml:space="preserve">Поледица, Богдан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</si>
  <si>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</si>
  <si>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</si>
  <si>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</si>
  <si>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</si>
  <si>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235/2017</t>
  </si>
  <si>
    <t xml:space="preserve">Глигоријевић, Александар   </t>
  </si>
  <si>
    <t xml:space="preserve"> 185/2023</t>
  </si>
  <si>
    <t xml:space="preserve">Костић, Николија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</si>
  <si>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</si>
  <si>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</si>
  <si>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</si>
  <si>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</si>
  <si>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</si>
  <si>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</si>
  <si>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</si>
  <si>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</si>
  <si>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</si>
  <si>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</si>
  <si>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</si>
  <si>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</si>
  <si>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187/2023</t>
  </si>
  <si>
    <t xml:space="preserve">Стаменковић, Вук   </t>
  </si>
  <si>
    <t xml:space="preserve"> 147/2020</t>
  </si>
  <si>
    <t xml:space="preserve">Тодоровић, Немања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</si>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</sst>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FFCC"/>
      </patternFill>
    </fill>
    <fill>
      <patternFill patternType="solid">
        <fgColor rgb="FFDEE6EF"/>
        <bgColor rgb="FFCCFFFF"/>
      </patternFill>
    </fill>
    <fill>
      <patternFill patternType="solid">
        <fgColor rgb="FF99FF66"/>
        <bgColor rgb="FF99CC00"/>
      </patternFill>
    </fill>
    <fill>
      <patternFill patternType="solid">
        <fgColor rgb="FF00CCFF"/>
        <bgColor rgb="FF33CCCC"/>
      </patternFill>
    </fill>
    <fill>
      <patternFill patternType="solid">
        <fgColor rgb="FFFFB66C"/>
        <bgColor rgb="FFFF99CC"/>
      </patternFill>
    </fill>
    <fill>
      <patternFill patternType="solid">
        <fgColor rgb="FF5983B0"/>
        <bgColor rgb="FF8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>
          <bgColor rgb="FFFFFFFF"/>
        </patternFill>
      </fill>
    </dxf>
    <dxf>
      <fill>
        <patternFill>
          <bgColor rgb="FFFF3333"/>
        </patternFill>
      </fill>
    </dxf>
    <dxf>
      <fill>
        <patternFill>
          <bgColor rgb="FF99FF66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99FF66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CC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E994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3333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0"/>
  <sheetViews>
    <sheetView showFormulas="false" showGridLines="true" showRowColHeaders="true" showZeros="true" rightToLeft="false" tabSelected="false" showOutlineSymbols="true" defaultGridColor="true" view="normal" topLeftCell="A79" colorId="64" zoomScale="160" zoomScaleNormal="160" zoomScalePageLayoutView="100" workbookViewId="0">
      <selection pane="topLeft" activeCell="G78" activeCellId="0" sqref="G78"/>
    </sheetView>
  </sheetViews>
  <sheetFormatPr defaultColWidth="12.6953125" defaultRowHeight="15" zeroHeight="false" outlineLevelRow="0" outlineLevelCol="0"/>
  <cols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  <col collapsed="false" customWidth="true" hidden="false" outlineLevel="0" max="26" min="10" style="0" width="12.7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</row>
    <row r="3" customFormat="false" ht="12.75" hidden="false" customHeight="true" outlineLevel="0" collapsed="false">
      <c r="A3" s="4" t="s">
        <v>10</v>
      </c>
      <c r="B3" s="4" t="s">
        <v>11</v>
      </c>
      <c r="C3" s="4" t="s">
        <v>12</v>
      </c>
      <c r="D3" s="4" t="s">
        <v>13</v>
      </c>
      <c r="E3" s="5" t="n">
        <v>14.5</v>
      </c>
      <c r="F3" s="6" t="n">
        <v>55</v>
      </c>
      <c r="G3" s="7" t="n">
        <f aca="false">ROUND((E3/15)*45+F3,1)</f>
        <v>98.5</v>
      </c>
      <c r="H3" s="7" t="n">
        <v>100</v>
      </c>
      <c r="I3" s="8" t="n">
        <f aca="false">TRUNC((H3-1)/10,0)+1</f>
        <v>10</v>
      </c>
    </row>
    <row r="4" customFormat="false" ht="12.75" hidden="false" customHeight="true" outlineLevel="0" collapsed="false">
      <c r="A4" s="4" t="s">
        <v>14</v>
      </c>
      <c r="B4" s="4" t="s">
        <v>15</v>
      </c>
      <c r="C4" s="4" t="s">
        <v>12</v>
      </c>
      <c r="D4" s="4" t="s">
        <v>13</v>
      </c>
      <c r="E4" s="5" t="n">
        <v>11.5</v>
      </c>
      <c r="F4" s="6" t="n">
        <v>55</v>
      </c>
      <c r="G4" s="7" t="n">
        <f aca="false">ROUND((E4/15)*45+F4,1)</f>
        <v>89.5</v>
      </c>
      <c r="H4" s="7" t="n">
        <f aca="false">ROUND((G4/94.75)*100,0)</f>
        <v>94</v>
      </c>
      <c r="I4" s="8" t="n">
        <f aca="false">TRUNC((H4-1)/10,0)+1</f>
        <v>10</v>
      </c>
    </row>
    <row r="5" customFormat="false" ht="12.75" hidden="false" customHeight="true" outlineLevel="0" collapsed="false">
      <c r="A5" s="4" t="s">
        <v>16</v>
      </c>
      <c r="B5" s="4" t="s">
        <v>17</v>
      </c>
      <c r="C5" s="4" t="s">
        <v>12</v>
      </c>
      <c r="D5" s="4" t="s">
        <v>13</v>
      </c>
      <c r="E5" s="5" t="n">
        <v>11.5</v>
      </c>
      <c r="F5" s="6" t="n">
        <v>55</v>
      </c>
      <c r="G5" s="7" t="n">
        <f aca="false">ROUND((E5/15)*45+F5,1)</f>
        <v>89.5</v>
      </c>
      <c r="H5" s="7" t="n">
        <f aca="false">ROUND((G5/94.75)*100,0)</f>
        <v>94</v>
      </c>
      <c r="I5" s="8" t="n">
        <f aca="false">TRUNC((H5-1)/10,0)+1</f>
        <v>10</v>
      </c>
    </row>
    <row r="6" customFormat="false" ht="12.75" hidden="false" customHeight="true" outlineLevel="0" collapsed="false">
      <c r="A6" s="4" t="s">
        <v>18</v>
      </c>
      <c r="B6" s="4" t="s">
        <v>19</v>
      </c>
      <c r="C6" s="4" t="s">
        <v>12</v>
      </c>
      <c r="D6" s="4" t="s">
        <v>13</v>
      </c>
      <c r="E6" s="5" t="n">
        <v>11.5</v>
      </c>
      <c r="F6" s="6" t="n">
        <v>52</v>
      </c>
      <c r="G6" s="7" t="n">
        <f aca="false">ROUND((E6/15)*45+F6,1)</f>
        <v>86.5</v>
      </c>
      <c r="H6" s="7" t="n">
        <f aca="false">ROUND((G6/94.75)*100,0)</f>
        <v>91</v>
      </c>
      <c r="I6" s="8" t="n">
        <f aca="false">TRUNC((H6-1)/10,0)+1</f>
        <v>10</v>
      </c>
    </row>
    <row r="7" customFormat="false" ht="12.75" hidden="false" customHeight="true" outlineLevel="0" collapsed="false">
      <c r="A7" s="4" t="s">
        <v>20</v>
      </c>
      <c r="B7" s="4" t="s">
        <v>21</v>
      </c>
      <c r="C7" s="4" t="s">
        <v>12</v>
      </c>
      <c r="D7" s="4" t="s">
        <v>13</v>
      </c>
      <c r="E7" s="5" t="n">
        <v>10.5</v>
      </c>
      <c r="F7" s="6" t="n">
        <v>55</v>
      </c>
      <c r="G7" s="7" t="n">
        <f aca="false">ROUND((E7/15)*45+F7,1)</f>
        <v>86.5</v>
      </c>
      <c r="H7" s="7" t="n">
        <f aca="false">ROUND((G7/94.75)*100,0)</f>
        <v>91</v>
      </c>
      <c r="I7" s="8" t="n">
        <f aca="false">TRUNC((H7-1)/10,0)+1</f>
        <v>10</v>
      </c>
    </row>
    <row r="8" customFormat="false" ht="12.75" hidden="false" customHeight="true" outlineLevel="0" collapsed="false">
      <c r="A8" s="4" t="s">
        <v>22</v>
      </c>
      <c r="B8" s="4" t="s">
        <v>23</v>
      </c>
      <c r="C8" s="4" t="s">
        <v>12</v>
      </c>
      <c r="D8" s="4" t="s">
        <v>13</v>
      </c>
      <c r="E8" s="5" t="n">
        <v>10</v>
      </c>
      <c r="F8" s="6" t="n">
        <v>52</v>
      </c>
      <c r="G8" s="7" t="n">
        <f aca="false">ROUND((E8/15)*45+F8,1)</f>
        <v>82</v>
      </c>
      <c r="H8" s="7" t="n">
        <f aca="false">ROUND((G8/94.75)*100,0)</f>
        <v>87</v>
      </c>
      <c r="I8" s="8" t="n">
        <f aca="false">TRUNC((H8-1)/10,0)+1</f>
        <v>9</v>
      </c>
    </row>
    <row r="9" customFormat="false" ht="12.75" hidden="false" customHeight="true" outlineLevel="0" collapsed="false">
      <c r="A9" s="4" t="s">
        <v>24</v>
      </c>
      <c r="B9" s="4" t="s">
        <v>25</v>
      </c>
      <c r="C9" s="4" t="s">
        <v>12</v>
      </c>
      <c r="D9" s="4" t="s">
        <v>13</v>
      </c>
      <c r="E9" s="5" t="n">
        <v>8.5</v>
      </c>
      <c r="F9" s="6" t="n">
        <v>55</v>
      </c>
      <c r="G9" s="7" t="n">
        <f aca="false">ROUND((E9/15)*45+F9,1)</f>
        <v>80.5</v>
      </c>
      <c r="H9" s="7" t="n">
        <f aca="false">ROUND((G9/94.75)*100,0)</f>
        <v>85</v>
      </c>
      <c r="I9" s="8" t="n">
        <f aca="false">TRUNC((H9-1)/10,0)+1</f>
        <v>9</v>
      </c>
    </row>
    <row r="10" customFormat="false" ht="12.75" hidden="false" customHeight="true" outlineLevel="0" collapsed="false">
      <c r="A10" s="4" t="s">
        <v>26</v>
      </c>
      <c r="B10" s="4" t="s">
        <v>27</v>
      </c>
      <c r="C10" s="4" t="s">
        <v>12</v>
      </c>
      <c r="D10" s="4" t="s">
        <v>13</v>
      </c>
      <c r="E10" s="5" t="n">
        <v>9.5</v>
      </c>
      <c r="F10" s="6" t="n">
        <v>50</v>
      </c>
      <c r="G10" s="7" t="n">
        <f aca="false">ROUND((E10/15)*45+F10,1)</f>
        <v>78.5</v>
      </c>
      <c r="H10" s="7" t="n">
        <f aca="false">ROUND((G10/94.75)*100,0)</f>
        <v>83</v>
      </c>
      <c r="I10" s="8" t="n">
        <f aca="false">TRUNC((H10-1)/10,0)+1</f>
        <v>9</v>
      </c>
    </row>
    <row r="11" customFormat="false" ht="12.75" hidden="false" customHeight="true" outlineLevel="0" collapsed="false">
      <c r="A11" s="4" t="s">
        <v>28</v>
      </c>
      <c r="B11" s="4" t="s">
        <v>29</v>
      </c>
      <c r="C11" s="4" t="s">
        <v>12</v>
      </c>
      <c r="D11" s="4" t="s">
        <v>13</v>
      </c>
      <c r="E11" s="5" t="n">
        <v>11</v>
      </c>
      <c r="F11" s="6" t="n">
        <v>39.5</v>
      </c>
      <c r="G11" s="7" t="n">
        <f aca="false">ROUND((E11/15)*45+F11,1)</f>
        <v>72.5</v>
      </c>
      <c r="H11" s="7" t="n">
        <f aca="false">ROUND((G11/94.75)*100,0)</f>
        <v>77</v>
      </c>
      <c r="I11" s="8" t="n">
        <f aca="false">TRUNC((H11-1)/10,0)+1</f>
        <v>8</v>
      </c>
    </row>
    <row r="12" customFormat="false" ht="12.75" hidden="false" customHeight="true" outlineLevel="0" collapsed="false">
      <c r="A12" s="4" t="s">
        <v>30</v>
      </c>
      <c r="B12" s="4" t="s">
        <v>31</v>
      </c>
      <c r="C12" s="4" t="s">
        <v>12</v>
      </c>
      <c r="D12" s="4" t="s">
        <v>13</v>
      </c>
      <c r="E12" s="5" t="n">
        <v>8</v>
      </c>
      <c r="F12" s="6" t="n">
        <v>43.5</v>
      </c>
      <c r="G12" s="7" t="n">
        <f aca="false">ROUND((E12/15)*45+F12,1)</f>
        <v>67.5</v>
      </c>
      <c r="H12" s="7" t="n">
        <f aca="false">ROUND((G12/94.75)*100,0)</f>
        <v>71</v>
      </c>
      <c r="I12" s="8" t="n">
        <f aca="false">TRUNC((H12-1)/10,0)+1</f>
        <v>8</v>
      </c>
    </row>
    <row r="13" customFormat="false" ht="12.75" hidden="false" customHeight="true" outlineLevel="0" collapsed="false">
      <c r="A13" s="4" t="s">
        <v>32</v>
      </c>
      <c r="B13" s="4" t="s">
        <v>33</v>
      </c>
      <c r="C13" s="4" t="s">
        <v>12</v>
      </c>
      <c r="D13" s="4" t="s">
        <v>13</v>
      </c>
      <c r="E13" s="5" t="n">
        <v>9.5</v>
      </c>
      <c r="F13" s="6" t="n">
        <v>36</v>
      </c>
      <c r="G13" s="7" t="n">
        <f aca="false">ROUND((E13/15)*45+F13,1)</f>
        <v>64.5</v>
      </c>
      <c r="H13" s="7" t="n">
        <f aca="false">ROUND((G13/94.75)*100,0)</f>
        <v>68</v>
      </c>
      <c r="I13" s="8" t="n">
        <f aca="false">TRUNC((H13-1)/10,0)+1</f>
        <v>7</v>
      </c>
    </row>
    <row r="14" customFormat="false" ht="12.75" hidden="false" customHeight="true" outlineLevel="0" collapsed="false">
      <c r="A14" s="4" t="s">
        <v>34</v>
      </c>
      <c r="B14" s="4" t="s">
        <v>35</v>
      </c>
      <c r="C14" s="4" t="s">
        <v>12</v>
      </c>
      <c r="D14" s="4" t="s">
        <v>13</v>
      </c>
      <c r="E14" s="5" t="n">
        <v>9.5</v>
      </c>
      <c r="F14" s="6" t="n">
        <v>33</v>
      </c>
      <c r="G14" s="7" t="n">
        <f aca="false">ROUND((E14/15)*45+F14,1)</f>
        <v>61.5</v>
      </c>
      <c r="H14" s="7" t="n">
        <f aca="false">ROUND((G14/94.75)*100,0)</f>
        <v>65</v>
      </c>
      <c r="I14" s="8" t="n">
        <f aca="false">TRUNC((H14-1)/10,0)+1</f>
        <v>7</v>
      </c>
    </row>
    <row r="15" customFormat="false" ht="12.75" hidden="false" customHeight="true" outlineLevel="0" collapsed="false">
      <c r="A15" s="4" t="s">
        <v>36</v>
      </c>
      <c r="B15" s="4" t="s">
        <v>37</v>
      </c>
      <c r="C15" s="4" t="s">
        <v>12</v>
      </c>
      <c r="D15" s="4" t="s">
        <v>13</v>
      </c>
      <c r="E15" s="9" t="n">
        <v>6</v>
      </c>
      <c r="F15" s="6" t="n">
        <v>42.5</v>
      </c>
      <c r="G15" s="7" t="n">
        <f aca="false">ROUND((E15/15)*45+F15,1)</f>
        <v>60.5</v>
      </c>
      <c r="H15" s="7" t="n">
        <f aca="false">ROUND((G15/94.75)*100,0)</f>
        <v>64</v>
      </c>
    </row>
    <row r="16" customFormat="false" ht="12.75" hidden="false" customHeight="true" outlineLevel="0" collapsed="false">
      <c r="A16" s="4" t="s">
        <v>38</v>
      </c>
      <c r="B16" s="4" t="s">
        <v>39</v>
      </c>
      <c r="C16" s="4" t="s">
        <v>12</v>
      </c>
      <c r="D16" s="4" t="s">
        <v>13</v>
      </c>
      <c r="E16" s="5" t="n">
        <v>8.5</v>
      </c>
      <c r="F16" s="6" t="n">
        <v>35</v>
      </c>
      <c r="G16" s="7" t="n">
        <f aca="false">ROUND((E16/15)*45+F16,1)</f>
        <v>60.5</v>
      </c>
      <c r="H16" s="7" t="n">
        <f aca="false">ROUND((G16/94.75)*100,0)</f>
        <v>64</v>
      </c>
      <c r="I16" s="8" t="n">
        <f aca="false">TRUNC((H16-1)/10,0)+1</f>
        <v>7</v>
      </c>
    </row>
    <row r="17" customFormat="false" ht="12.75" hidden="false" customHeight="true" outlineLevel="0" collapsed="false">
      <c r="A17" s="4" t="s">
        <v>40</v>
      </c>
      <c r="B17" s="4" t="s">
        <v>41</v>
      </c>
      <c r="C17" s="4" t="s">
        <v>12</v>
      </c>
      <c r="D17" s="4" t="s">
        <v>13</v>
      </c>
      <c r="E17" s="5" t="n">
        <v>11</v>
      </c>
      <c r="F17" s="9" t="n">
        <v>23</v>
      </c>
      <c r="G17" s="7" t="n">
        <f aca="false">ROUND((E17/15)*45+F17,1)</f>
        <v>56</v>
      </c>
      <c r="H17" s="7" t="n">
        <f aca="false">ROUND((G17/94.75)*100,0)</f>
        <v>59</v>
      </c>
    </row>
    <row r="18" customFormat="false" ht="12.75" hidden="false" customHeight="true" outlineLevel="0" collapsed="false">
      <c r="A18" s="4" t="s">
        <v>42</v>
      </c>
      <c r="B18" s="4" t="s">
        <v>43</v>
      </c>
      <c r="C18" s="4" t="s">
        <v>12</v>
      </c>
      <c r="D18" s="4" t="s">
        <v>13</v>
      </c>
      <c r="E18" s="5" t="n">
        <v>8.5</v>
      </c>
      <c r="F18" s="6" t="n">
        <v>29</v>
      </c>
      <c r="G18" s="7" t="n">
        <f aca="false">ROUND((E18/15)*45+F18,1)</f>
        <v>54.5</v>
      </c>
      <c r="H18" s="7" t="n">
        <f aca="false">ROUND((G18/94.75)*100,0)</f>
        <v>58</v>
      </c>
      <c r="I18" s="8" t="n">
        <f aca="false">TRUNC((H18-1)/10,0)+1</f>
        <v>6</v>
      </c>
    </row>
    <row r="19" customFormat="false" ht="12.75" hidden="false" customHeight="true" outlineLevel="0" collapsed="false">
      <c r="A19" s="4" t="s">
        <v>44</v>
      </c>
      <c r="B19" s="4" t="s">
        <v>45</v>
      </c>
      <c r="C19" s="4" t="s">
        <v>12</v>
      </c>
      <c r="D19" s="4" t="s">
        <v>13</v>
      </c>
      <c r="E19" s="9" t="n">
        <v>7</v>
      </c>
      <c r="F19" s="6" t="n">
        <v>33</v>
      </c>
      <c r="G19" s="7" t="n">
        <f aca="false">ROUND((E19/15)*45+F19,1)</f>
        <v>54</v>
      </c>
      <c r="H19" s="7"/>
      <c r="I19" s="7"/>
    </row>
    <row r="20" customFormat="false" ht="12.75" hidden="false" customHeight="true" outlineLevel="0" collapsed="false">
      <c r="A20" s="4" t="s">
        <v>46</v>
      </c>
      <c r="B20" s="4" t="s">
        <v>47</v>
      </c>
      <c r="C20" s="4" t="s">
        <v>12</v>
      </c>
      <c r="D20" s="4" t="s">
        <v>13</v>
      </c>
      <c r="E20" s="9" t="n">
        <v>6</v>
      </c>
      <c r="F20" s="6" t="n">
        <v>33</v>
      </c>
      <c r="G20" s="7" t="n">
        <f aca="false">ROUND((E20/15)*45+F20,1)</f>
        <v>51</v>
      </c>
      <c r="H20" s="7"/>
      <c r="I20" s="7"/>
    </row>
    <row r="21" customFormat="false" ht="12.75" hidden="false" customHeight="true" outlineLevel="0" collapsed="false">
      <c r="A21" s="4" t="s">
        <v>48</v>
      </c>
      <c r="B21" s="4" t="s">
        <v>49</v>
      </c>
      <c r="C21" s="4" t="s">
        <v>12</v>
      </c>
      <c r="D21" s="4" t="s">
        <v>13</v>
      </c>
      <c r="E21" s="9"/>
      <c r="F21" s="6" t="n">
        <v>50</v>
      </c>
      <c r="G21" s="7" t="n">
        <f aca="false">ROUND((E21/15)*45+F21,1)</f>
        <v>50</v>
      </c>
      <c r="H21" s="7"/>
      <c r="I21" s="7"/>
    </row>
    <row r="22" customFormat="false" ht="12.75" hidden="false" customHeight="true" outlineLevel="0" collapsed="false">
      <c r="A22" s="4" t="s">
        <v>50</v>
      </c>
      <c r="B22" s="4" t="s">
        <v>51</v>
      </c>
      <c r="C22" s="4" t="s">
        <v>12</v>
      </c>
      <c r="D22" s="4" t="s">
        <v>13</v>
      </c>
      <c r="E22" s="9" t="n">
        <v>5</v>
      </c>
      <c r="F22" s="6" t="n">
        <v>33</v>
      </c>
      <c r="G22" s="7" t="n">
        <f aca="false">ROUND((E22/15)*45+F22,1)</f>
        <v>48</v>
      </c>
      <c r="H22" s="7"/>
      <c r="I22" s="7"/>
    </row>
    <row r="23" customFormat="false" ht="12.75" hidden="false" customHeight="true" outlineLevel="0" collapsed="false">
      <c r="A23" s="4" t="s">
        <v>52</v>
      </c>
      <c r="B23" s="4" t="s">
        <v>53</v>
      </c>
      <c r="C23" s="4" t="s">
        <v>12</v>
      </c>
      <c r="D23" s="4" t="s">
        <v>13</v>
      </c>
      <c r="E23" s="9" t="n">
        <v>5</v>
      </c>
      <c r="F23" s="6" t="n">
        <v>31.5</v>
      </c>
      <c r="G23" s="7" t="n">
        <f aca="false">ROUND((E23/15)*45+F23,1)</f>
        <v>46.5</v>
      </c>
      <c r="H23" s="7"/>
      <c r="I23" s="7"/>
    </row>
    <row r="24" customFormat="false" ht="12.75" hidden="false" customHeight="true" outlineLevel="0" collapsed="false">
      <c r="A24" s="4" t="s">
        <v>54</v>
      </c>
      <c r="B24" s="4" t="s">
        <v>55</v>
      </c>
      <c r="C24" s="4" t="s">
        <v>12</v>
      </c>
      <c r="D24" s="4" t="s">
        <v>13</v>
      </c>
      <c r="E24" s="9" t="n">
        <v>6</v>
      </c>
      <c r="F24" s="9" t="n">
        <v>25.5</v>
      </c>
      <c r="G24" s="7" t="n">
        <f aca="false">ROUND((E24/15)*45+F24,1)</f>
        <v>43.5</v>
      </c>
      <c r="H24" s="7"/>
      <c r="I24" s="7"/>
    </row>
    <row r="25" customFormat="false" ht="12.75" hidden="false" customHeight="true" outlineLevel="0" collapsed="false">
      <c r="A25" s="4" t="s">
        <v>56</v>
      </c>
      <c r="B25" s="4" t="s">
        <v>57</v>
      </c>
      <c r="C25" s="4" t="s">
        <v>12</v>
      </c>
      <c r="D25" s="4" t="s">
        <v>13</v>
      </c>
      <c r="E25" s="9" t="n">
        <v>5.5</v>
      </c>
      <c r="F25" s="9" t="n">
        <v>22</v>
      </c>
      <c r="G25" s="7" t="n">
        <f aca="false">ROUND((E25/15)*45+F25,1)</f>
        <v>38.5</v>
      </c>
      <c r="H25" s="7"/>
      <c r="I25" s="7"/>
    </row>
    <row r="26" customFormat="false" ht="12.75" hidden="false" customHeight="true" outlineLevel="0" collapsed="false">
      <c r="A26" s="4" t="s">
        <v>58</v>
      </c>
      <c r="B26" s="4" t="s">
        <v>59</v>
      </c>
      <c r="C26" s="4" t="s">
        <v>12</v>
      </c>
      <c r="D26" s="4" t="s">
        <v>13</v>
      </c>
      <c r="E26" s="5" t="n">
        <v>9</v>
      </c>
      <c r="F26" s="9" t="n">
        <v>11</v>
      </c>
      <c r="G26" s="7" t="n">
        <f aca="false">ROUND((E26/15)*45+F26,1)</f>
        <v>38</v>
      </c>
      <c r="H26" s="7"/>
      <c r="I26" s="7"/>
    </row>
    <row r="27" customFormat="false" ht="12.75" hidden="false" customHeight="true" outlineLevel="0" collapsed="false">
      <c r="A27" s="4" t="s">
        <v>60</v>
      </c>
      <c r="B27" s="4" t="s">
        <v>61</v>
      </c>
      <c r="C27" s="4" t="s">
        <v>12</v>
      </c>
      <c r="D27" s="4" t="s">
        <v>13</v>
      </c>
      <c r="E27" s="9" t="n">
        <v>5.5</v>
      </c>
      <c r="F27" s="9" t="n">
        <v>21.5</v>
      </c>
      <c r="G27" s="7" t="n">
        <f aca="false">ROUND((E27/15)*45+F27,1)</f>
        <v>38</v>
      </c>
      <c r="H27" s="7"/>
      <c r="I27" s="7"/>
    </row>
    <row r="28" customFormat="false" ht="12.75" hidden="false" customHeight="true" outlineLevel="0" collapsed="false">
      <c r="A28" s="4" t="s">
        <v>62</v>
      </c>
      <c r="B28" s="4" t="s">
        <v>63</v>
      </c>
      <c r="C28" s="4" t="s">
        <v>12</v>
      </c>
      <c r="D28" s="4" t="s">
        <v>13</v>
      </c>
      <c r="E28" s="9" t="n">
        <v>5.5</v>
      </c>
      <c r="F28" s="9" t="n">
        <v>18</v>
      </c>
      <c r="G28" s="7" t="n">
        <f aca="false">ROUND((E28/15)*45+F28,1)</f>
        <v>34.5</v>
      </c>
      <c r="H28" s="7"/>
      <c r="I28" s="7"/>
    </row>
    <row r="29" customFormat="false" ht="12.75" hidden="false" customHeight="true" outlineLevel="0" collapsed="false">
      <c r="A29" s="4" t="s">
        <v>64</v>
      </c>
      <c r="B29" s="4" t="s">
        <v>65</v>
      </c>
      <c r="C29" s="4" t="s">
        <v>12</v>
      </c>
      <c r="D29" s="4" t="s">
        <v>13</v>
      </c>
      <c r="E29" s="9" t="n">
        <v>2.5</v>
      </c>
      <c r="F29" s="9" t="n">
        <v>11</v>
      </c>
      <c r="G29" s="7" t="n">
        <f aca="false">ROUND((E29/15)*45+F29,1)</f>
        <v>18.5</v>
      </c>
      <c r="H29" s="7"/>
      <c r="I29" s="7"/>
    </row>
    <row r="30" customFormat="false" ht="12.75" hidden="false" customHeight="true" outlineLevel="0" collapsed="false">
      <c r="A30" s="4" t="s">
        <v>66</v>
      </c>
      <c r="B30" s="4" t="s">
        <v>67</v>
      </c>
      <c r="C30" s="4" t="s">
        <v>12</v>
      </c>
      <c r="D30" s="4" t="s">
        <v>13</v>
      </c>
      <c r="E30" s="9" t="n">
        <v>4.5</v>
      </c>
      <c r="F30" s="9" t="n">
        <v>0</v>
      </c>
      <c r="G30" s="7" t="n">
        <f aca="false">ROUND((E30/15)*45+F30,1)</f>
        <v>13.5</v>
      </c>
      <c r="H30" s="7"/>
      <c r="I30" s="7"/>
    </row>
    <row r="31" customFormat="false" ht="12.75" hidden="false" customHeight="true" outlineLevel="0" collapsed="false">
      <c r="A31" s="10" t="s">
        <v>68</v>
      </c>
      <c r="B31" s="10" t="s">
        <v>69</v>
      </c>
      <c r="C31" s="10" t="s">
        <v>70</v>
      </c>
      <c r="D31" s="10" t="s">
        <v>13</v>
      </c>
      <c r="E31" s="9" t="n">
        <v>1</v>
      </c>
      <c r="F31" s="9" t="n">
        <v>0</v>
      </c>
      <c r="G31" s="7" t="n">
        <f aca="false">ROUND((E31/15)*45+F31,1)</f>
        <v>3</v>
      </c>
      <c r="H31" s="7"/>
      <c r="I31" s="7"/>
    </row>
    <row r="32" customFormat="false" ht="12.75" hidden="false" customHeight="true" outlineLevel="0" collapsed="false">
      <c r="A32" s="4" t="s">
        <v>71</v>
      </c>
      <c r="B32" s="4" t="s">
        <v>72</v>
      </c>
      <c r="C32" s="4" t="s">
        <v>12</v>
      </c>
      <c r="D32" s="4" t="s">
        <v>13</v>
      </c>
      <c r="E32" s="5"/>
      <c r="F32" s="7"/>
      <c r="G32" s="7" t="n">
        <f aca="false">ROUND((E32/15)*45+F32,1)</f>
        <v>0</v>
      </c>
      <c r="H32" s="7"/>
      <c r="I32" s="7"/>
    </row>
    <row r="33" customFormat="false" ht="12.75" hidden="false" customHeight="true" outlineLevel="0" collapsed="false">
      <c r="A33" s="4" t="s">
        <v>73</v>
      </c>
      <c r="B33" s="4" t="s">
        <v>74</v>
      </c>
      <c r="C33" s="4" t="s">
        <v>12</v>
      </c>
      <c r="D33" s="4" t="s">
        <v>13</v>
      </c>
      <c r="E33" s="5"/>
      <c r="F33" s="7"/>
      <c r="G33" s="7" t="n">
        <f aca="false">ROUND((E33/15)*45+F33,1)</f>
        <v>0</v>
      </c>
      <c r="H33" s="7"/>
      <c r="I33" s="7"/>
    </row>
    <row r="34" customFormat="false" ht="12.75" hidden="false" customHeight="true" outlineLevel="0" collapsed="false">
      <c r="A34" s="4" t="s">
        <v>75</v>
      </c>
      <c r="B34" s="4" t="s">
        <v>76</v>
      </c>
      <c r="C34" s="4" t="s">
        <v>12</v>
      </c>
      <c r="D34" s="4" t="s">
        <v>13</v>
      </c>
      <c r="E34" s="5"/>
      <c r="F34" s="7"/>
      <c r="G34" s="7" t="n">
        <f aca="false">ROUND((E34/15)*45+F34,1)</f>
        <v>0</v>
      </c>
      <c r="H34" s="7"/>
      <c r="I34" s="7"/>
    </row>
    <row r="35" customFormat="false" ht="12.75" hidden="false" customHeight="true" outlineLevel="0" collapsed="false">
      <c r="A35" s="4" t="s">
        <v>77</v>
      </c>
      <c r="B35" s="4" t="s">
        <v>78</v>
      </c>
      <c r="C35" s="4" t="s">
        <v>12</v>
      </c>
      <c r="D35" s="4" t="s">
        <v>13</v>
      </c>
      <c r="E35" s="5"/>
      <c r="F35" s="7"/>
      <c r="G35" s="7" t="n">
        <f aca="false">ROUND((E35/15)*45+F35,1)</f>
        <v>0</v>
      </c>
      <c r="H35" s="7"/>
      <c r="I35" s="7"/>
    </row>
    <row r="36" customFormat="false" ht="12.75" hidden="false" customHeight="true" outlineLevel="0" collapsed="false">
      <c r="A36" s="4" t="s">
        <v>79</v>
      </c>
      <c r="B36" s="4" t="s">
        <v>80</v>
      </c>
      <c r="C36" s="4" t="s">
        <v>12</v>
      </c>
      <c r="D36" s="4" t="s">
        <v>13</v>
      </c>
      <c r="E36" s="5"/>
      <c r="F36" s="7"/>
      <c r="G36" s="7" t="n">
        <f aca="false">ROUND((E36/15)*45+F36,1)</f>
        <v>0</v>
      </c>
      <c r="H36" s="7"/>
      <c r="I36" s="7"/>
    </row>
    <row r="37" customFormat="false" ht="12.75" hidden="false" customHeight="true" outlineLevel="0" collapsed="false">
      <c r="A37" s="4" t="s">
        <v>81</v>
      </c>
      <c r="B37" s="4" t="s">
        <v>82</v>
      </c>
      <c r="C37" s="4" t="s">
        <v>12</v>
      </c>
      <c r="D37" s="4" t="s">
        <v>13</v>
      </c>
      <c r="E37" s="5"/>
      <c r="F37" s="7"/>
      <c r="G37" s="7" t="n">
        <f aca="false">ROUND((E37/15)*45+F37,1)</f>
        <v>0</v>
      </c>
      <c r="H37" s="7"/>
      <c r="I37" s="7"/>
    </row>
    <row r="38" customFormat="false" ht="12.75" hidden="false" customHeight="true" outlineLevel="0" collapsed="false">
      <c r="A38" s="4" t="s">
        <v>83</v>
      </c>
      <c r="B38" s="4" t="s">
        <v>84</v>
      </c>
      <c r="C38" s="4" t="s">
        <v>12</v>
      </c>
      <c r="D38" s="4" t="s">
        <v>13</v>
      </c>
      <c r="E38" s="5"/>
      <c r="F38" s="7"/>
      <c r="G38" s="7" t="n">
        <f aca="false">ROUND((E38/15)*45+F38,1)</f>
        <v>0</v>
      </c>
      <c r="H38" s="7"/>
      <c r="I38" s="7"/>
    </row>
    <row r="39" customFormat="false" ht="12.75" hidden="false" customHeight="true" outlineLevel="0" collapsed="false">
      <c r="A39" s="4" t="s">
        <v>85</v>
      </c>
      <c r="B39" s="4" t="s">
        <v>86</v>
      </c>
      <c r="C39" s="4" t="s">
        <v>12</v>
      </c>
      <c r="D39" s="4" t="s">
        <v>13</v>
      </c>
      <c r="E39" s="5"/>
      <c r="F39" s="7"/>
      <c r="G39" s="7" t="n">
        <f aca="false">ROUND((E39/15)*45+F39,1)</f>
        <v>0</v>
      </c>
      <c r="H39" s="7"/>
      <c r="I39" s="7"/>
    </row>
    <row r="40" customFormat="false" ht="12.75" hidden="false" customHeight="true" outlineLevel="0" collapsed="false">
      <c r="A40" s="4" t="s">
        <v>87</v>
      </c>
      <c r="B40" s="4" t="s">
        <v>88</v>
      </c>
      <c r="C40" s="4" t="s">
        <v>12</v>
      </c>
      <c r="D40" s="4" t="s">
        <v>13</v>
      </c>
      <c r="E40" s="5"/>
      <c r="F40" s="7"/>
      <c r="G40" s="7" t="n">
        <f aca="false">ROUND((E40/15)*45+F40,1)</f>
        <v>0</v>
      </c>
      <c r="H40" s="7"/>
      <c r="I40" s="7"/>
    </row>
    <row r="41" customFormat="false" ht="12.75" hidden="false" customHeight="true" outlineLevel="0" collapsed="false">
      <c r="A41" s="4" t="s">
        <v>89</v>
      </c>
      <c r="B41" s="4" t="s">
        <v>90</v>
      </c>
      <c r="C41" s="4" t="s">
        <v>12</v>
      </c>
      <c r="D41" s="4" t="s">
        <v>13</v>
      </c>
      <c r="E41" s="5"/>
      <c r="F41" s="7"/>
      <c r="G41" s="7" t="n">
        <f aca="false">ROUND((E41/15)*45+F41,1)</f>
        <v>0</v>
      </c>
      <c r="H41" s="7"/>
      <c r="I41" s="7"/>
    </row>
    <row r="42" customFormat="false" ht="12.75" hidden="false" customHeight="true" outlineLevel="0" collapsed="false">
      <c r="A42" s="4" t="s">
        <v>91</v>
      </c>
      <c r="B42" s="4" t="s">
        <v>92</v>
      </c>
      <c r="C42" s="4" t="s">
        <v>12</v>
      </c>
      <c r="D42" s="4" t="s">
        <v>13</v>
      </c>
      <c r="E42" s="5"/>
      <c r="F42" s="7"/>
      <c r="G42" s="7" t="n">
        <f aca="false">ROUND((E42/15)*45+F42,1)</f>
        <v>0</v>
      </c>
      <c r="H42" s="7"/>
      <c r="I42" s="7"/>
    </row>
    <row r="43" customFormat="false" ht="12.75" hidden="false" customHeight="true" outlineLevel="0" collapsed="false">
      <c r="A43" s="4" t="s">
        <v>93</v>
      </c>
      <c r="B43" s="4" t="s">
        <v>94</v>
      </c>
      <c r="C43" s="4" t="s">
        <v>12</v>
      </c>
      <c r="D43" s="4" t="s">
        <v>13</v>
      </c>
      <c r="E43" s="5"/>
      <c r="F43" s="7"/>
      <c r="G43" s="7" t="n">
        <f aca="false">ROUND((E43/15)*45+F43,1)</f>
        <v>0</v>
      </c>
      <c r="H43" s="7"/>
      <c r="I43" s="7"/>
    </row>
    <row r="44" customFormat="false" ht="12.75" hidden="false" customHeight="true" outlineLevel="0" collapsed="false">
      <c r="A44" s="4" t="s">
        <v>95</v>
      </c>
      <c r="B44" s="4" t="s">
        <v>96</v>
      </c>
      <c r="C44" s="4" t="s">
        <v>12</v>
      </c>
      <c r="D44" s="4" t="s">
        <v>13</v>
      </c>
      <c r="E44" s="5"/>
      <c r="F44" s="7"/>
      <c r="G44" s="7" t="n">
        <f aca="false">ROUND((E44/15)*45+F44,1)</f>
        <v>0</v>
      </c>
      <c r="H44" s="7"/>
      <c r="I44" s="7"/>
    </row>
    <row r="45" customFormat="false" ht="12.75" hidden="false" customHeight="true" outlineLevel="0" collapsed="false">
      <c r="A45" s="4" t="s">
        <v>97</v>
      </c>
      <c r="B45" s="4" t="s">
        <v>98</v>
      </c>
      <c r="C45" s="4" t="s">
        <v>12</v>
      </c>
      <c r="D45" s="4" t="s">
        <v>13</v>
      </c>
      <c r="E45" s="5"/>
      <c r="F45" s="7"/>
      <c r="G45" s="7" t="n">
        <f aca="false">ROUND((E45/15)*45+F45,1)</f>
        <v>0</v>
      </c>
      <c r="H45" s="7"/>
      <c r="I45" s="7"/>
    </row>
    <row r="46" customFormat="false" ht="12.75" hidden="false" customHeight="true" outlineLevel="0" collapsed="false">
      <c r="A46" s="4" t="s">
        <v>99</v>
      </c>
      <c r="B46" s="4" t="s">
        <v>100</v>
      </c>
      <c r="C46" s="4" t="s">
        <v>12</v>
      </c>
      <c r="D46" s="4" t="s">
        <v>13</v>
      </c>
      <c r="E46" s="5"/>
      <c r="F46" s="7"/>
      <c r="G46" s="7" t="n">
        <f aca="false">ROUND((E46/15)*45+F46,1)</f>
        <v>0</v>
      </c>
      <c r="H46" s="7"/>
      <c r="I46" s="7"/>
    </row>
    <row r="47" customFormat="false" ht="12.75" hidden="false" customHeight="true" outlineLevel="0" collapsed="false">
      <c r="A47" s="4" t="s">
        <v>101</v>
      </c>
      <c r="B47" s="4" t="s">
        <v>102</v>
      </c>
      <c r="C47" s="4" t="s">
        <v>12</v>
      </c>
      <c r="D47" s="4" t="s">
        <v>13</v>
      </c>
      <c r="E47" s="5"/>
      <c r="F47" s="7"/>
      <c r="G47" s="7" t="n">
        <f aca="false">ROUND((E47/15)*45+F47,1)</f>
        <v>0</v>
      </c>
      <c r="H47" s="7"/>
      <c r="I47" s="7"/>
    </row>
    <row r="48" customFormat="false" ht="12.75" hidden="false" customHeight="true" outlineLevel="0" collapsed="false">
      <c r="A48" s="4" t="s">
        <v>103</v>
      </c>
      <c r="B48" s="4" t="s">
        <v>104</v>
      </c>
      <c r="C48" s="4" t="s">
        <v>12</v>
      </c>
      <c r="D48" s="4" t="s">
        <v>13</v>
      </c>
      <c r="E48" s="5"/>
      <c r="F48" s="7"/>
      <c r="G48" s="7" t="n">
        <f aca="false">ROUND((E48/15)*45+F48,1)</f>
        <v>0</v>
      </c>
      <c r="H48" s="7"/>
      <c r="I48" s="7"/>
    </row>
    <row r="49" customFormat="false" ht="12.75" hidden="false" customHeight="true" outlineLevel="0" collapsed="false">
      <c r="A49" s="4" t="s">
        <v>105</v>
      </c>
      <c r="B49" s="4" t="s">
        <v>106</v>
      </c>
      <c r="C49" s="4" t="s">
        <v>12</v>
      </c>
      <c r="D49" s="4" t="s">
        <v>13</v>
      </c>
      <c r="E49" s="5"/>
      <c r="F49" s="7"/>
      <c r="G49" s="7" t="n">
        <f aca="false">ROUND((E49/15)*45+F49,1)</f>
        <v>0</v>
      </c>
      <c r="H49" s="7"/>
      <c r="I49" s="7"/>
    </row>
    <row r="50" customFormat="false" ht="12.75" hidden="false" customHeight="true" outlineLevel="0" collapsed="false">
      <c r="A50" s="4" t="s">
        <v>107</v>
      </c>
      <c r="B50" s="4" t="s">
        <v>108</v>
      </c>
      <c r="C50" s="4" t="s">
        <v>12</v>
      </c>
      <c r="D50" s="4" t="s">
        <v>13</v>
      </c>
      <c r="E50" s="5"/>
      <c r="F50" s="7"/>
      <c r="G50" s="7" t="n">
        <f aca="false">ROUND((E50/15)*45+F50,1)</f>
        <v>0</v>
      </c>
      <c r="H50" s="7"/>
      <c r="I50" s="7"/>
    </row>
    <row r="51" customFormat="false" ht="12.75" hidden="false" customHeight="true" outlineLevel="0" collapsed="false">
      <c r="A51" s="4" t="s">
        <v>109</v>
      </c>
      <c r="B51" s="4" t="s">
        <v>110</v>
      </c>
      <c r="C51" s="4" t="s">
        <v>12</v>
      </c>
      <c r="D51" s="4" t="s">
        <v>13</v>
      </c>
      <c r="E51" s="5"/>
      <c r="F51" s="7"/>
      <c r="G51" s="7" t="n">
        <f aca="false">ROUND((E51/15)*45+F51,1)</f>
        <v>0</v>
      </c>
      <c r="H51" s="7"/>
      <c r="I51" s="7"/>
    </row>
    <row r="52" customFormat="false" ht="12.75" hidden="false" customHeight="true" outlineLevel="0" collapsed="false">
      <c r="A52" s="4" t="s">
        <v>111</v>
      </c>
      <c r="B52" s="4" t="s">
        <v>112</v>
      </c>
      <c r="C52" s="4" t="s">
        <v>12</v>
      </c>
      <c r="D52" s="4" t="s">
        <v>13</v>
      </c>
      <c r="E52" s="5"/>
      <c r="F52" s="7"/>
      <c r="G52" s="7" t="n">
        <f aca="false">ROUND((E52/15)*45+F52,1)</f>
        <v>0</v>
      </c>
      <c r="H52" s="7"/>
      <c r="I52" s="7"/>
    </row>
    <row r="53" customFormat="false" ht="12.75" hidden="false" customHeight="true" outlineLevel="0" collapsed="false">
      <c r="A53" s="4" t="s">
        <v>113</v>
      </c>
      <c r="B53" s="4" t="s">
        <v>114</v>
      </c>
      <c r="C53" s="4" t="s">
        <v>12</v>
      </c>
      <c r="D53" s="4" t="s">
        <v>13</v>
      </c>
      <c r="E53" s="5"/>
      <c r="F53" s="7"/>
      <c r="G53" s="7" t="n">
        <f aca="false">ROUND((E53/15)*45+F53,1)</f>
        <v>0</v>
      </c>
      <c r="H53" s="7"/>
      <c r="I53" s="7"/>
    </row>
    <row r="54" customFormat="false" ht="12.75" hidden="false" customHeight="true" outlineLevel="0" collapsed="false">
      <c r="A54" s="4" t="s">
        <v>115</v>
      </c>
      <c r="B54" s="4" t="s">
        <v>116</v>
      </c>
      <c r="C54" s="4" t="s">
        <v>12</v>
      </c>
      <c r="D54" s="4" t="s">
        <v>13</v>
      </c>
      <c r="E54" s="5"/>
      <c r="F54" s="7"/>
      <c r="G54" s="7" t="n">
        <f aca="false">ROUND((E54/15)*45+F54,1)</f>
        <v>0</v>
      </c>
      <c r="H54" s="7"/>
      <c r="I54" s="7"/>
    </row>
    <row r="55" customFormat="false" ht="12.75" hidden="false" customHeight="true" outlineLevel="0" collapsed="false">
      <c r="A55" s="4" t="s">
        <v>117</v>
      </c>
      <c r="B55" s="4" t="s">
        <v>118</v>
      </c>
      <c r="C55" s="4" t="s">
        <v>12</v>
      </c>
      <c r="D55" s="4" t="s">
        <v>13</v>
      </c>
      <c r="E55" s="5"/>
      <c r="F55" s="7"/>
      <c r="G55" s="7" t="n">
        <f aca="false">ROUND((E55/15)*45+F55,1)</f>
        <v>0</v>
      </c>
      <c r="H55" s="7"/>
      <c r="I55" s="7"/>
    </row>
    <row r="56" customFormat="false" ht="12.75" hidden="false" customHeight="true" outlineLevel="0" collapsed="false">
      <c r="A56" s="4" t="s">
        <v>119</v>
      </c>
      <c r="B56" s="4" t="s">
        <v>120</v>
      </c>
      <c r="C56" s="4" t="s">
        <v>12</v>
      </c>
      <c r="D56" s="4" t="s">
        <v>13</v>
      </c>
      <c r="E56" s="5"/>
      <c r="F56" s="7"/>
      <c r="G56" s="7" t="n">
        <f aca="false">ROUND((E56/15)*45+F56,1)</f>
        <v>0</v>
      </c>
      <c r="H56" s="7"/>
      <c r="I56" s="7"/>
    </row>
    <row r="57" customFormat="false" ht="12.75" hidden="false" customHeight="true" outlineLevel="0" collapsed="false">
      <c r="A57" s="4" t="s">
        <v>121</v>
      </c>
      <c r="B57" s="4" t="s">
        <v>122</v>
      </c>
      <c r="C57" s="4" t="s">
        <v>12</v>
      </c>
      <c r="D57" s="4" t="s">
        <v>13</v>
      </c>
      <c r="E57" s="5"/>
      <c r="F57" s="7"/>
      <c r="G57" s="7" t="n">
        <f aca="false">ROUND((E57/15)*45+F57,1)</f>
        <v>0</v>
      </c>
      <c r="H57" s="7"/>
      <c r="I57" s="7"/>
    </row>
    <row r="58" customFormat="false" ht="12.75" hidden="false" customHeight="true" outlineLevel="0" collapsed="false">
      <c r="A58" s="4" t="s">
        <v>123</v>
      </c>
      <c r="B58" s="4" t="s">
        <v>124</v>
      </c>
      <c r="C58" s="4" t="s">
        <v>12</v>
      </c>
      <c r="D58" s="4" t="s">
        <v>13</v>
      </c>
      <c r="E58" s="5"/>
      <c r="F58" s="7"/>
      <c r="G58" s="7" t="n">
        <f aca="false">ROUND((E58/15)*45+F58,1)</f>
        <v>0</v>
      </c>
      <c r="H58" s="7"/>
      <c r="I58" s="7"/>
    </row>
    <row r="59" customFormat="false" ht="12.75" hidden="false" customHeight="true" outlineLevel="0" collapsed="false">
      <c r="A59" s="4" t="s">
        <v>125</v>
      </c>
      <c r="B59" s="4" t="s">
        <v>126</v>
      </c>
      <c r="C59" s="4" t="s">
        <v>12</v>
      </c>
      <c r="D59" s="4" t="s">
        <v>13</v>
      </c>
      <c r="E59" s="5"/>
      <c r="F59" s="7"/>
      <c r="G59" s="7" t="n">
        <f aca="false">ROUND((E59/15)*45+F59,1)</f>
        <v>0</v>
      </c>
      <c r="H59" s="7"/>
      <c r="I59" s="7"/>
    </row>
    <row r="60" customFormat="false" ht="12.75" hidden="false" customHeight="true" outlineLevel="0" collapsed="false">
      <c r="A60" s="4" t="s">
        <v>127</v>
      </c>
      <c r="B60" s="4" t="s">
        <v>128</v>
      </c>
      <c r="C60" s="4" t="s">
        <v>12</v>
      </c>
      <c r="D60" s="4" t="s">
        <v>13</v>
      </c>
      <c r="E60" s="5"/>
      <c r="F60" s="7"/>
      <c r="G60" s="7" t="n">
        <f aca="false">ROUND((E60/15)*45+F60,1)</f>
        <v>0</v>
      </c>
      <c r="H60" s="7"/>
      <c r="I60" s="7"/>
    </row>
    <row r="61" customFormat="false" ht="12.75" hidden="false" customHeight="true" outlineLevel="0" collapsed="false">
      <c r="A61" s="4" t="s">
        <v>129</v>
      </c>
      <c r="B61" s="4" t="s">
        <v>130</v>
      </c>
      <c r="C61" s="4" t="s">
        <v>12</v>
      </c>
      <c r="D61" s="4" t="s">
        <v>13</v>
      </c>
      <c r="E61" s="5"/>
      <c r="F61" s="7"/>
      <c r="G61" s="7" t="n">
        <f aca="false">ROUND((E61/15)*45+F61,1)</f>
        <v>0</v>
      </c>
      <c r="H61" s="7"/>
      <c r="I61" s="7"/>
    </row>
    <row r="62" customFormat="false" ht="12.75" hidden="false" customHeight="true" outlineLevel="0" collapsed="false">
      <c r="A62" s="4" t="s">
        <v>131</v>
      </c>
      <c r="B62" s="4" t="s">
        <v>132</v>
      </c>
      <c r="C62" s="4" t="s">
        <v>12</v>
      </c>
      <c r="D62" s="4" t="s">
        <v>13</v>
      </c>
      <c r="E62" s="5"/>
      <c r="F62" s="7"/>
      <c r="G62" s="7" t="n">
        <f aca="false">ROUND((E62/15)*45+F62,1)</f>
        <v>0</v>
      </c>
      <c r="H62" s="7"/>
      <c r="I62" s="7"/>
    </row>
    <row r="63" customFormat="false" ht="12.75" hidden="false" customHeight="true" outlineLevel="0" collapsed="false">
      <c r="A63" s="4" t="s">
        <v>133</v>
      </c>
      <c r="B63" s="4" t="s">
        <v>134</v>
      </c>
      <c r="C63" s="4" t="s">
        <v>12</v>
      </c>
      <c r="D63" s="4" t="s">
        <v>13</v>
      </c>
      <c r="E63" s="5"/>
      <c r="F63" s="7"/>
      <c r="G63" s="7" t="n">
        <f aca="false">ROUND((E63/15)*45+F63,1)</f>
        <v>0</v>
      </c>
      <c r="H63" s="7"/>
      <c r="I63" s="7"/>
    </row>
    <row r="64" customFormat="false" ht="12.75" hidden="false" customHeight="true" outlineLevel="0" collapsed="false">
      <c r="A64" s="4" t="s">
        <v>135</v>
      </c>
      <c r="B64" s="4" t="s">
        <v>136</v>
      </c>
      <c r="C64" s="4" t="s">
        <v>12</v>
      </c>
      <c r="D64" s="4" t="s">
        <v>13</v>
      </c>
      <c r="E64" s="5"/>
      <c r="F64" s="7"/>
      <c r="G64" s="7" t="n">
        <f aca="false">ROUND((E64/15)*45+F64,1)</f>
        <v>0</v>
      </c>
      <c r="H64" s="7"/>
      <c r="I64" s="7"/>
    </row>
    <row r="65" customFormat="false" ht="12.75" hidden="false" customHeight="true" outlineLevel="0" collapsed="false">
      <c r="A65" s="4" t="s">
        <v>137</v>
      </c>
      <c r="B65" s="4" t="s">
        <v>138</v>
      </c>
      <c r="C65" s="4" t="s">
        <v>12</v>
      </c>
      <c r="D65" s="4" t="s">
        <v>13</v>
      </c>
      <c r="E65" s="5"/>
      <c r="F65" s="7"/>
      <c r="G65" s="7" t="n">
        <f aca="false">ROUND((E65/15)*45+F65,1)</f>
        <v>0</v>
      </c>
      <c r="H65" s="7"/>
      <c r="I65" s="7"/>
    </row>
    <row r="66" customFormat="false" ht="12.75" hidden="false" customHeight="true" outlineLevel="0" collapsed="false">
      <c r="A66" s="4" t="s">
        <v>139</v>
      </c>
      <c r="B66" s="4" t="s">
        <v>140</v>
      </c>
      <c r="C66" s="4" t="s">
        <v>12</v>
      </c>
      <c r="D66" s="4" t="s">
        <v>13</v>
      </c>
      <c r="E66" s="5"/>
      <c r="F66" s="7"/>
      <c r="G66" s="7" t="n">
        <f aca="false">ROUND((E66/15)*45+F66,1)</f>
        <v>0</v>
      </c>
      <c r="H66" s="7"/>
      <c r="I66" s="7"/>
    </row>
    <row r="67" customFormat="false" ht="12.75" hidden="false" customHeight="true" outlineLevel="0" collapsed="false">
      <c r="A67" s="7"/>
      <c r="B67" s="7"/>
      <c r="C67" s="7"/>
      <c r="D67" s="7"/>
      <c r="E67" s="7"/>
      <c r="F67" s="7"/>
      <c r="G67" s="7"/>
    </row>
    <row r="68" customFormat="false" ht="12.75" hidden="false" customHeight="true" outlineLevel="0" collapsed="false">
      <c r="A68" s="7"/>
      <c r="B68" s="7"/>
      <c r="C68" s="7"/>
      <c r="D68" s="7"/>
      <c r="E68" s="7"/>
      <c r="F68" s="7"/>
      <c r="G68" s="7"/>
    </row>
    <row r="69" customFormat="false" ht="12.75" hidden="false" customHeight="true" outlineLevel="0" collapsed="false">
      <c r="A69" s="1" t="s">
        <v>141</v>
      </c>
      <c r="B69" s="1" t="s">
        <v>142</v>
      </c>
    </row>
    <row r="70" customFormat="false" ht="12.75" hidden="false" customHeight="true" outlineLevel="0" collapsed="false">
      <c r="A70" s="2" t="s">
        <v>2</v>
      </c>
      <c r="B70" s="2" t="s">
        <v>3</v>
      </c>
      <c r="C70" s="2" t="s">
        <v>4</v>
      </c>
      <c r="D70" s="2"/>
      <c r="E70" s="2" t="s">
        <v>5</v>
      </c>
      <c r="F70" s="2" t="s">
        <v>6</v>
      </c>
      <c r="G70" s="2" t="s">
        <v>7</v>
      </c>
      <c r="H70" s="3" t="s">
        <v>8</v>
      </c>
      <c r="I70" s="3" t="s">
        <v>9</v>
      </c>
    </row>
    <row r="71" customFormat="false" ht="12.75" hidden="false" customHeight="true" outlineLevel="0" collapsed="false">
      <c r="A71" s="4" t="s">
        <v>111</v>
      </c>
      <c r="B71" s="4" t="s">
        <v>112</v>
      </c>
      <c r="C71" s="4" t="s">
        <v>12</v>
      </c>
      <c r="D71" s="4" t="s">
        <v>13</v>
      </c>
      <c r="E71" s="5" t="n">
        <v>13.5</v>
      </c>
      <c r="F71" s="11" t="n">
        <v>40</v>
      </c>
      <c r="G71" s="7" t="n">
        <f aca="false">ROUND((E71/15)*45+F71,1)</f>
        <v>80.5</v>
      </c>
      <c r="H71" s="7" t="n">
        <f aca="false">ROUND((G71/94.75)*100,0)</f>
        <v>85</v>
      </c>
      <c r="I71" s="8" t="n">
        <f aca="false">TRUNC((H71-1)/10,0)+1</f>
        <v>9</v>
      </c>
    </row>
    <row r="72" customFormat="false" ht="12.75" hidden="false" customHeight="true" outlineLevel="0" collapsed="false">
      <c r="A72" s="4" t="s">
        <v>40</v>
      </c>
      <c r="B72" s="4" t="s">
        <v>41</v>
      </c>
      <c r="C72" s="4" t="s">
        <v>12</v>
      </c>
      <c r="D72" s="4" t="s">
        <v>13</v>
      </c>
      <c r="E72" s="12" t="n">
        <v>11</v>
      </c>
      <c r="F72" s="11" t="n">
        <v>41</v>
      </c>
      <c r="G72" s="7" t="n">
        <f aca="false">ROUND((E72/15)*45+F72,1)</f>
        <v>74</v>
      </c>
      <c r="H72" s="7" t="n">
        <f aca="false">ROUND((G72/94.75)*100,0)</f>
        <v>78</v>
      </c>
      <c r="I72" s="8" t="n">
        <f aca="false">TRUNC((H72-1)/10,0)+1</f>
        <v>8</v>
      </c>
      <c r="J72" s="0" t="s">
        <v>143</v>
      </c>
    </row>
    <row r="73" customFormat="false" ht="12.75" hidden="false" customHeight="true" outlineLevel="0" collapsed="false">
      <c r="A73" s="4" t="s">
        <v>58</v>
      </c>
      <c r="B73" s="4" t="s">
        <v>59</v>
      </c>
      <c r="C73" s="4" t="s">
        <v>12</v>
      </c>
      <c r="D73" s="4" t="s">
        <v>13</v>
      </c>
      <c r="E73" s="12" t="n">
        <v>9</v>
      </c>
      <c r="F73" s="11" t="n">
        <v>33</v>
      </c>
      <c r="G73" s="7" t="n">
        <f aca="false">ROUND((E73/15)*45+F73,1)</f>
        <v>60</v>
      </c>
      <c r="H73" s="7" t="n">
        <f aca="false">ROUND((G73/94.75)*100,0)</f>
        <v>63</v>
      </c>
      <c r="I73" s="8" t="n">
        <f aca="false">TRUNC((H73-1)/10,0)+1</f>
        <v>7</v>
      </c>
      <c r="J73" s="0" t="s">
        <v>143</v>
      </c>
    </row>
    <row r="74" customFormat="false" ht="12.75" hidden="false" customHeight="true" outlineLevel="0" collapsed="false">
      <c r="A74" s="4" t="s">
        <v>133</v>
      </c>
      <c r="B74" s="4" t="s">
        <v>134</v>
      </c>
      <c r="C74" s="4" t="s">
        <v>12</v>
      </c>
      <c r="D74" s="4" t="s">
        <v>13</v>
      </c>
      <c r="E74" s="2" t="n">
        <v>3.5</v>
      </c>
      <c r="F74" s="11" t="n">
        <v>39</v>
      </c>
      <c r="G74" s="7" t="n">
        <f aca="false">ROUND((E74/15)*45+F74,1)</f>
        <v>49.5</v>
      </c>
      <c r="H74" s="7"/>
      <c r="I74" s="7"/>
    </row>
    <row r="75" customFormat="false" ht="12.75" hidden="false" customHeight="true" outlineLevel="0" collapsed="false">
      <c r="A75" s="4" t="s">
        <v>56</v>
      </c>
      <c r="B75" s="4" t="s">
        <v>57</v>
      </c>
      <c r="C75" s="4" t="s">
        <v>12</v>
      </c>
      <c r="D75" s="4" t="s">
        <v>13</v>
      </c>
      <c r="E75" s="2" t="n">
        <v>5.5</v>
      </c>
      <c r="F75" s="11" t="n">
        <v>26</v>
      </c>
      <c r="G75" s="7" t="n">
        <f aca="false">ROUND((E75/15)*45+F75,1)</f>
        <v>42.5</v>
      </c>
      <c r="H75" s="7"/>
      <c r="I75" s="7"/>
    </row>
    <row r="76" customFormat="false" ht="12.75" hidden="false" customHeight="true" outlineLevel="0" collapsed="false">
      <c r="A76" s="4" t="s">
        <v>60</v>
      </c>
      <c r="B76" s="4" t="s">
        <v>61</v>
      </c>
      <c r="C76" s="4" t="s">
        <v>12</v>
      </c>
      <c r="D76" s="4" t="s">
        <v>13</v>
      </c>
      <c r="E76" s="2" t="n">
        <v>4.5</v>
      </c>
      <c r="F76" s="2" t="n">
        <v>19</v>
      </c>
      <c r="G76" s="7" t="n">
        <f aca="false">ROUND((E76/15)*45+F76,1)</f>
        <v>32.5</v>
      </c>
      <c r="H76" s="7"/>
      <c r="I76" s="7"/>
    </row>
    <row r="77" customFormat="false" ht="12.75" hidden="false" customHeight="true" outlineLevel="0" collapsed="false">
      <c r="A77" s="4" t="s">
        <v>101</v>
      </c>
      <c r="B77" s="4" t="s">
        <v>102</v>
      </c>
      <c r="C77" s="4" t="s">
        <v>12</v>
      </c>
      <c r="D77" s="4" t="s">
        <v>13</v>
      </c>
      <c r="E77" s="2" t="n">
        <v>4.5</v>
      </c>
      <c r="F77" s="2" t="n">
        <v>15</v>
      </c>
      <c r="G77" s="7" t="n">
        <f aca="false">ROUND((E77/15)*45+F77,1)</f>
        <v>28.5</v>
      </c>
      <c r="H77" s="7"/>
      <c r="I77" s="7"/>
    </row>
    <row r="78" customFormat="false" ht="12.75" hidden="false" customHeight="true" outlineLevel="0" collapsed="false">
      <c r="A78" s="4" t="s">
        <v>113</v>
      </c>
      <c r="B78" s="4" t="s">
        <v>114</v>
      </c>
      <c r="C78" s="4" t="s">
        <v>12</v>
      </c>
      <c r="D78" s="4" t="s">
        <v>13</v>
      </c>
      <c r="E78" s="2" t="n">
        <v>2</v>
      </c>
      <c r="F78" s="2" t="n">
        <v>19</v>
      </c>
      <c r="G78" s="7" t="n">
        <f aca="false">ROUND((E78/15)*45+F78,1)</f>
        <v>25</v>
      </c>
      <c r="H78" s="7"/>
      <c r="I78" s="7"/>
    </row>
    <row r="79" customFormat="false" ht="12.75" hidden="false" customHeight="true" outlineLevel="0" collapsed="false">
      <c r="A79" s="4" t="s">
        <v>129</v>
      </c>
      <c r="B79" s="4" t="s">
        <v>130</v>
      </c>
      <c r="C79" s="4" t="s">
        <v>12</v>
      </c>
      <c r="D79" s="4" t="s">
        <v>13</v>
      </c>
      <c r="E79" s="2" t="n">
        <v>2</v>
      </c>
      <c r="F79" s="2" t="n">
        <v>19</v>
      </c>
      <c r="G79" s="7" t="n">
        <f aca="false">ROUND((E79/15)*45+F79,1)</f>
        <v>25</v>
      </c>
      <c r="H79" s="7"/>
      <c r="I79" s="7"/>
    </row>
    <row r="80" customFormat="false" ht="12.75" hidden="false" customHeight="true" outlineLevel="0" collapsed="false">
      <c r="A80" s="4" t="s">
        <v>44</v>
      </c>
      <c r="B80" s="4" t="s">
        <v>45</v>
      </c>
      <c r="C80" s="4" t="s">
        <v>12</v>
      </c>
      <c r="D80" s="4" t="s">
        <v>13</v>
      </c>
      <c r="E80" s="2" t="n">
        <v>7</v>
      </c>
      <c r="F80" s="11"/>
      <c r="G80" s="7" t="n">
        <f aca="false">ROUND((E80/15)*45+F80,1)</f>
        <v>21</v>
      </c>
      <c r="H80" s="7"/>
      <c r="I80" s="7"/>
    </row>
    <row r="81" customFormat="false" ht="12.75" hidden="false" customHeight="true" outlineLevel="0" collapsed="false">
      <c r="A81" s="4" t="s">
        <v>46</v>
      </c>
      <c r="B81" s="4" t="s">
        <v>47</v>
      </c>
      <c r="C81" s="4" t="s">
        <v>12</v>
      </c>
      <c r="D81" s="4" t="s">
        <v>13</v>
      </c>
      <c r="E81" s="2" t="n">
        <v>5</v>
      </c>
      <c r="F81" s="11"/>
      <c r="G81" s="7" t="n">
        <f aca="false">ROUND((E81/15)*45+F81,1)</f>
        <v>15</v>
      </c>
      <c r="H81" s="7"/>
      <c r="I81" s="7"/>
    </row>
    <row r="82" customFormat="false" ht="12.75" hidden="false" customHeight="true" outlineLevel="0" collapsed="false">
      <c r="A82" s="4" t="s">
        <v>52</v>
      </c>
      <c r="B82" s="4" t="s">
        <v>53</v>
      </c>
      <c r="C82" s="4" t="s">
        <v>12</v>
      </c>
      <c r="D82" s="4" t="s">
        <v>13</v>
      </c>
      <c r="E82" s="2" t="n">
        <v>5</v>
      </c>
      <c r="F82" s="11"/>
      <c r="G82" s="7" t="n">
        <f aca="false">ROUND((E82/15)*45+F82,1)</f>
        <v>15</v>
      </c>
      <c r="H82" s="7"/>
      <c r="I82" s="7"/>
    </row>
    <row r="83" customFormat="false" ht="12.75" hidden="false" customHeight="true" outlineLevel="0" collapsed="false">
      <c r="A83" s="4" t="s">
        <v>64</v>
      </c>
      <c r="B83" s="4" t="s">
        <v>65</v>
      </c>
      <c r="C83" s="4" t="s">
        <v>12</v>
      </c>
      <c r="D83" s="4" t="s">
        <v>13</v>
      </c>
      <c r="E83" s="2" t="n">
        <v>1.5</v>
      </c>
      <c r="F83" s="2" t="n">
        <v>10</v>
      </c>
      <c r="G83" s="7" t="n">
        <f aca="false">ROUND((E83/15)*45+F83,1)</f>
        <v>14.5</v>
      </c>
      <c r="H83" s="7"/>
      <c r="I83" s="7"/>
    </row>
    <row r="84" customFormat="false" ht="12.75" hidden="false" customHeight="true" outlineLevel="0" collapsed="false">
      <c r="A84" s="4" t="s">
        <v>50</v>
      </c>
      <c r="B84" s="4" t="s">
        <v>51</v>
      </c>
      <c r="C84" s="4" t="s">
        <v>12</v>
      </c>
      <c r="D84" s="4" t="s">
        <v>13</v>
      </c>
      <c r="E84" s="2" t="n">
        <v>4</v>
      </c>
      <c r="F84" s="11"/>
      <c r="G84" s="7" t="n">
        <f aca="false">ROUND((E84/15)*45+F84,1)</f>
        <v>12</v>
      </c>
      <c r="H84" s="7"/>
      <c r="I84" s="7"/>
    </row>
    <row r="85" customFormat="false" ht="12.75" hidden="false" customHeight="true" outlineLevel="0" collapsed="false">
      <c r="A85" s="4" t="s">
        <v>139</v>
      </c>
      <c r="B85" s="4" t="s">
        <v>140</v>
      </c>
      <c r="C85" s="4" t="s">
        <v>12</v>
      </c>
      <c r="D85" s="4" t="s">
        <v>13</v>
      </c>
      <c r="E85" s="2" t="n">
        <v>1</v>
      </c>
      <c r="F85" s="2" t="n">
        <v>0</v>
      </c>
      <c r="G85" s="7" t="n">
        <f aca="false">ROUND((E85/15)*45+F85,1)</f>
        <v>3</v>
      </c>
      <c r="H85" s="7"/>
      <c r="I85" s="7"/>
    </row>
    <row r="86" customFormat="false" ht="12.75" hidden="false" customHeight="true" outlineLevel="0" collapsed="false">
      <c r="A86" s="4" t="s">
        <v>36</v>
      </c>
      <c r="B86" s="4" t="s">
        <v>37</v>
      </c>
      <c r="C86" s="4" t="s">
        <v>12</v>
      </c>
      <c r="D86" s="4" t="s">
        <v>13</v>
      </c>
      <c r="E86" s="5"/>
      <c r="F86" s="11"/>
      <c r="G86" s="7" t="n">
        <f aca="false">ROUND((E86/15)*45+F86,1)</f>
        <v>0</v>
      </c>
      <c r="H86" s="7"/>
      <c r="I86" s="7"/>
    </row>
    <row r="87" customFormat="false" ht="12.75" hidden="false" customHeight="true" outlineLevel="0" collapsed="false">
      <c r="A87" s="4" t="s">
        <v>48</v>
      </c>
      <c r="B87" s="4" t="s">
        <v>49</v>
      </c>
      <c r="C87" s="4" t="s">
        <v>12</v>
      </c>
      <c r="D87" s="4" t="s">
        <v>13</v>
      </c>
      <c r="E87" s="5"/>
      <c r="F87" s="11"/>
      <c r="G87" s="7" t="n">
        <f aca="false">ROUND((E87/15)*45+F87,1)</f>
        <v>0</v>
      </c>
      <c r="H87" s="7"/>
      <c r="I87" s="7"/>
    </row>
    <row r="88" customFormat="false" ht="12.75" hidden="false" customHeight="true" outlineLevel="0" collapsed="false">
      <c r="A88" s="4" t="s">
        <v>54</v>
      </c>
      <c r="B88" s="4" t="s">
        <v>55</v>
      </c>
      <c r="C88" s="4" t="s">
        <v>12</v>
      </c>
      <c r="D88" s="4" t="s">
        <v>13</v>
      </c>
      <c r="E88" s="5"/>
      <c r="F88" s="11"/>
      <c r="G88" s="7" t="n">
        <f aca="false">ROUND((E88/15)*45+F88,1)</f>
        <v>0</v>
      </c>
      <c r="H88" s="7"/>
      <c r="I88" s="7"/>
    </row>
    <row r="89" customFormat="false" ht="12.75" hidden="false" customHeight="true" outlineLevel="0" collapsed="false">
      <c r="A89" s="4" t="s">
        <v>62</v>
      </c>
      <c r="B89" s="4" t="s">
        <v>63</v>
      </c>
      <c r="C89" s="4" t="s">
        <v>12</v>
      </c>
      <c r="D89" s="4" t="s">
        <v>13</v>
      </c>
      <c r="E89" s="5"/>
      <c r="F89" s="11"/>
      <c r="G89" s="7" t="n">
        <f aca="false">ROUND((E89/15)*45+F89,1)</f>
        <v>0</v>
      </c>
      <c r="H89" s="7"/>
      <c r="I89" s="7"/>
    </row>
    <row r="90" customFormat="false" ht="12.75" hidden="false" customHeight="true" outlineLevel="0" collapsed="false">
      <c r="A90" s="4" t="s">
        <v>66</v>
      </c>
      <c r="B90" s="4" t="s">
        <v>67</v>
      </c>
      <c r="C90" s="4" t="s">
        <v>12</v>
      </c>
      <c r="D90" s="4" t="s">
        <v>13</v>
      </c>
      <c r="E90" s="5"/>
      <c r="F90" s="11"/>
      <c r="G90" s="7" t="n">
        <f aca="false">ROUND((E90/15)*45+F90,1)</f>
        <v>0</v>
      </c>
      <c r="H90" s="7"/>
      <c r="I90" s="7"/>
    </row>
    <row r="91" customFormat="false" ht="12.75" hidden="false" customHeight="true" outlineLevel="0" collapsed="false">
      <c r="A91" s="10" t="s">
        <v>68</v>
      </c>
      <c r="B91" s="10" t="s">
        <v>69</v>
      </c>
      <c r="C91" s="10" t="s">
        <v>70</v>
      </c>
      <c r="D91" s="10" t="s">
        <v>13</v>
      </c>
      <c r="E91" s="5"/>
      <c r="F91" s="11"/>
      <c r="G91" s="7" t="n">
        <f aca="false">ROUND((E91/15)*45+F91,1)</f>
        <v>0</v>
      </c>
      <c r="H91" s="7"/>
      <c r="I91" s="7"/>
    </row>
    <row r="92" customFormat="false" ht="12.75" hidden="false" customHeight="true" outlineLevel="0" collapsed="false">
      <c r="A92" s="4" t="s">
        <v>71</v>
      </c>
      <c r="B92" s="4" t="s">
        <v>72</v>
      </c>
      <c r="C92" s="4" t="s">
        <v>12</v>
      </c>
      <c r="D92" s="4" t="s">
        <v>13</v>
      </c>
      <c r="E92" s="5"/>
      <c r="F92" s="11"/>
      <c r="G92" s="7" t="n">
        <f aca="false">ROUND((E92/15)*45+F92,1)</f>
        <v>0</v>
      </c>
      <c r="H92" s="7"/>
      <c r="I92" s="7"/>
    </row>
    <row r="93" customFormat="false" ht="12.75" hidden="false" customHeight="true" outlineLevel="0" collapsed="false">
      <c r="A93" s="4" t="s">
        <v>73</v>
      </c>
      <c r="B93" s="4" t="s">
        <v>74</v>
      </c>
      <c r="C93" s="4" t="s">
        <v>12</v>
      </c>
      <c r="D93" s="4" t="s">
        <v>13</v>
      </c>
      <c r="E93" s="5"/>
      <c r="F93" s="11"/>
      <c r="G93" s="7" t="n">
        <f aca="false">ROUND((E93/15)*45+F93,1)</f>
        <v>0</v>
      </c>
      <c r="H93" s="7"/>
      <c r="I93" s="7"/>
    </row>
    <row r="94" customFormat="false" ht="12.75" hidden="false" customHeight="true" outlineLevel="0" collapsed="false">
      <c r="A94" s="4" t="s">
        <v>75</v>
      </c>
      <c r="B94" s="4" t="s">
        <v>76</v>
      </c>
      <c r="C94" s="4" t="s">
        <v>12</v>
      </c>
      <c r="D94" s="4" t="s">
        <v>13</v>
      </c>
      <c r="E94" s="5"/>
      <c r="F94" s="11"/>
      <c r="G94" s="7" t="n">
        <f aca="false">ROUND((E94/15)*45+F94,1)</f>
        <v>0</v>
      </c>
      <c r="H94" s="7"/>
      <c r="I94" s="7"/>
    </row>
    <row r="95" customFormat="false" ht="12.75" hidden="false" customHeight="true" outlineLevel="0" collapsed="false">
      <c r="A95" s="4" t="s">
        <v>77</v>
      </c>
      <c r="B95" s="4" t="s">
        <v>78</v>
      </c>
      <c r="C95" s="4" t="s">
        <v>12</v>
      </c>
      <c r="D95" s="4" t="s">
        <v>13</v>
      </c>
      <c r="E95" s="5"/>
      <c r="F95" s="11"/>
      <c r="G95" s="7" t="n">
        <f aca="false">ROUND((E95/15)*45+F95,1)</f>
        <v>0</v>
      </c>
      <c r="H95" s="7"/>
      <c r="I95" s="7"/>
    </row>
    <row r="96" customFormat="false" ht="12.75" hidden="false" customHeight="true" outlineLevel="0" collapsed="false">
      <c r="A96" s="4" t="s">
        <v>79</v>
      </c>
      <c r="B96" s="4" t="s">
        <v>80</v>
      </c>
      <c r="C96" s="4" t="s">
        <v>12</v>
      </c>
      <c r="D96" s="4" t="s">
        <v>13</v>
      </c>
      <c r="E96" s="5"/>
      <c r="F96" s="11"/>
      <c r="G96" s="7" t="n">
        <f aca="false">ROUND((E96/15)*45+F96,1)</f>
        <v>0</v>
      </c>
      <c r="H96" s="7"/>
      <c r="I96" s="7"/>
    </row>
    <row r="97" customFormat="false" ht="12.75" hidden="false" customHeight="true" outlineLevel="0" collapsed="false">
      <c r="A97" s="4" t="s">
        <v>81</v>
      </c>
      <c r="B97" s="4" t="s">
        <v>82</v>
      </c>
      <c r="C97" s="4" t="s">
        <v>12</v>
      </c>
      <c r="D97" s="4" t="s">
        <v>13</v>
      </c>
      <c r="E97" s="5"/>
      <c r="F97" s="11"/>
      <c r="G97" s="7" t="n">
        <f aca="false">ROUND((E97/15)*45+F97,1)</f>
        <v>0</v>
      </c>
      <c r="H97" s="7"/>
      <c r="I97" s="7"/>
    </row>
    <row r="98" customFormat="false" ht="12.75" hidden="false" customHeight="true" outlineLevel="0" collapsed="false">
      <c r="A98" s="4" t="s">
        <v>83</v>
      </c>
      <c r="B98" s="4" t="s">
        <v>84</v>
      </c>
      <c r="C98" s="4" t="s">
        <v>12</v>
      </c>
      <c r="D98" s="4" t="s">
        <v>13</v>
      </c>
      <c r="E98" s="5"/>
      <c r="F98" s="11"/>
      <c r="G98" s="7" t="n">
        <f aca="false">ROUND((E98/15)*45+F98,1)</f>
        <v>0</v>
      </c>
      <c r="H98" s="7"/>
      <c r="I98" s="7"/>
    </row>
    <row r="99" customFormat="false" ht="12.75" hidden="false" customHeight="true" outlineLevel="0" collapsed="false">
      <c r="A99" s="4" t="s">
        <v>85</v>
      </c>
      <c r="B99" s="4" t="s">
        <v>86</v>
      </c>
      <c r="C99" s="4" t="s">
        <v>12</v>
      </c>
      <c r="D99" s="4" t="s">
        <v>13</v>
      </c>
      <c r="E99" s="5"/>
      <c r="F99" s="11"/>
      <c r="G99" s="7" t="n">
        <f aca="false">ROUND((E99/15)*45+F99,1)</f>
        <v>0</v>
      </c>
      <c r="H99" s="7"/>
      <c r="I99" s="7"/>
    </row>
    <row r="100" customFormat="false" ht="12.75" hidden="false" customHeight="true" outlineLevel="0" collapsed="false">
      <c r="A100" s="4" t="s">
        <v>87</v>
      </c>
      <c r="B100" s="4" t="s">
        <v>88</v>
      </c>
      <c r="C100" s="4" t="s">
        <v>12</v>
      </c>
      <c r="D100" s="4" t="s">
        <v>13</v>
      </c>
      <c r="E100" s="5"/>
      <c r="F100" s="11"/>
      <c r="G100" s="7" t="n">
        <f aca="false">ROUND((E100/15)*45+F100,1)</f>
        <v>0</v>
      </c>
      <c r="H100" s="7"/>
      <c r="I100" s="7"/>
    </row>
    <row r="101" customFormat="false" ht="12.75" hidden="false" customHeight="true" outlineLevel="0" collapsed="false">
      <c r="A101" s="4" t="s">
        <v>89</v>
      </c>
      <c r="B101" s="4" t="s">
        <v>90</v>
      </c>
      <c r="C101" s="4" t="s">
        <v>12</v>
      </c>
      <c r="D101" s="4" t="s">
        <v>13</v>
      </c>
      <c r="E101" s="5"/>
      <c r="F101" s="11"/>
      <c r="G101" s="7" t="n">
        <f aca="false">ROUND((E101/15)*45+F101,1)</f>
        <v>0</v>
      </c>
      <c r="H101" s="7"/>
      <c r="I101" s="7"/>
    </row>
    <row r="102" customFormat="false" ht="12.75" hidden="false" customHeight="true" outlineLevel="0" collapsed="false">
      <c r="A102" s="4" t="s">
        <v>91</v>
      </c>
      <c r="B102" s="4" t="s">
        <v>92</v>
      </c>
      <c r="C102" s="4" t="s">
        <v>12</v>
      </c>
      <c r="D102" s="4" t="s">
        <v>13</v>
      </c>
      <c r="E102" s="5"/>
      <c r="F102" s="11"/>
      <c r="G102" s="7" t="n">
        <f aca="false">ROUND((E102/15)*45+F102,1)</f>
        <v>0</v>
      </c>
      <c r="H102" s="7"/>
      <c r="I102" s="7"/>
    </row>
    <row r="103" customFormat="false" ht="12.75" hidden="false" customHeight="true" outlineLevel="0" collapsed="false">
      <c r="A103" s="4" t="s">
        <v>93</v>
      </c>
      <c r="B103" s="4" t="s">
        <v>94</v>
      </c>
      <c r="C103" s="4" t="s">
        <v>12</v>
      </c>
      <c r="D103" s="4" t="s">
        <v>13</v>
      </c>
      <c r="E103" s="5"/>
      <c r="F103" s="11"/>
      <c r="G103" s="7" t="n">
        <f aca="false">ROUND((E103/15)*45+F103,1)</f>
        <v>0</v>
      </c>
      <c r="H103" s="7"/>
      <c r="I103" s="7"/>
    </row>
    <row r="104" customFormat="false" ht="12.75" hidden="false" customHeight="true" outlineLevel="0" collapsed="false">
      <c r="A104" s="4" t="s">
        <v>95</v>
      </c>
      <c r="B104" s="4" t="s">
        <v>96</v>
      </c>
      <c r="C104" s="4" t="s">
        <v>12</v>
      </c>
      <c r="D104" s="4" t="s">
        <v>13</v>
      </c>
      <c r="E104" s="5"/>
      <c r="F104" s="11"/>
      <c r="G104" s="7" t="n">
        <f aca="false">ROUND((E104/15)*45+F104,1)</f>
        <v>0</v>
      </c>
      <c r="H104" s="7"/>
      <c r="I104" s="7"/>
    </row>
    <row r="105" customFormat="false" ht="12.75" hidden="false" customHeight="true" outlineLevel="0" collapsed="false">
      <c r="A105" s="4" t="s">
        <v>97</v>
      </c>
      <c r="B105" s="4" t="s">
        <v>98</v>
      </c>
      <c r="C105" s="4" t="s">
        <v>12</v>
      </c>
      <c r="D105" s="4" t="s">
        <v>13</v>
      </c>
      <c r="E105" s="5"/>
      <c r="F105" s="11"/>
      <c r="G105" s="7" t="n">
        <f aca="false">ROUND((E105/15)*45+F105,1)</f>
        <v>0</v>
      </c>
      <c r="H105" s="7"/>
      <c r="I105" s="7"/>
    </row>
    <row r="106" customFormat="false" ht="12.75" hidden="false" customHeight="true" outlineLevel="0" collapsed="false">
      <c r="A106" s="4" t="s">
        <v>99</v>
      </c>
      <c r="B106" s="4" t="s">
        <v>100</v>
      </c>
      <c r="C106" s="4" t="s">
        <v>12</v>
      </c>
      <c r="D106" s="4" t="s">
        <v>13</v>
      </c>
      <c r="E106" s="5"/>
      <c r="F106" s="11"/>
      <c r="G106" s="7" t="n">
        <f aca="false">ROUND((E106/15)*45+F106,1)</f>
        <v>0</v>
      </c>
      <c r="H106" s="7"/>
      <c r="I106" s="7"/>
    </row>
    <row r="107" customFormat="false" ht="12.75" hidden="false" customHeight="true" outlineLevel="0" collapsed="false">
      <c r="A107" s="4" t="s">
        <v>103</v>
      </c>
      <c r="B107" s="4" t="s">
        <v>104</v>
      </c>
      <c r="C107" s="4" t="s">
        <v>12</v>
      </c>
      <c r="D107" s="4" t="s">
        <v>13</v>
      </c>
      <c r="E107" s="5"/>
      <c r="F107" s="11"/>
      <c r="G107" s="7" t="n">
        <f aca="false">ROUND((E107/15)*45+F107,1)</f>
        <v>0</v>
      </c>
      <c r="H107" s="7"/>
      <c r="I107" s="7"/>
    </row>
    <row r="108" customFormat="false" ht="12.75" hidden="false" customHeight="true" outlineLevel="0" collapsed="false">
      <c r="A108" s="4" t="s">
        <v>105</v>
      </c>
      <c r="B108" s="4" t="s">
        <v>106</v>
      </c>
      <c r="C108" s="4" t="s">
        <v>12</v>
      </c>
      <c r="D108" s="4" t="s">
        <v>13</v>
      </c>
      <c r="E108" s="5"/>
      <c r="F108" s="11"/>
      <c r="G108" s="7" t="n">
        <f aca="false">ROUND((E108/15)*45+F108,1)</f>
        <v>0</v>
      </c>
      <c r="H108" s="7"/>
      <c r="I108" s="7"/>
    </row>
    <row r="109" customFormat="false" ht="12.75" hidden="false" customHeight="true" outlineLevel="0" collapsed="false">
      <c r="A109" s="4" t="s">
        <v>107</v>
      </c>
      <c r="B109" s="4" t="s">
        <v>108</v>
      </c>
      <c r="C109" s="4" t="s">
        <v>12</v>
      </c>
      <c r="D109" s="4" t="s">
        <v>13</v>
      </c>
      <c r="E109" s="5"/>
      <c r="F109" s="11"/>
      <c r="G109" s="7" t="n">
        <f aca="false">ROUND((E109/15)*45+F109,1)</f>
        <v>0</v>
      </c>
      <c r="H109" s="7"/>
      <c r="I109" s="7"/>
    </row>
    <row r="110" customFormat="false" ht="12.75" hidden="false" customHeight="true" outlineLevel="0" collapsed="false">
      <c r="A110" s="4" t="s">
        <v>109</v>
      </c>
      <c r="B110" s="4" t="s">
        <v>110</v>
      </c>
      <c r="C110" s="4" t="s">
        <v>12</v>
      </c>
      <c r="D110" s="4" t="s">
        <v>13</v>
      </c>
      <c r="E110" s="5"/>
      <c r="F110" s="11"/>
      <c r="G110" s="7" t="n">
        <f aca="false">ROUND((E110/15)*45+F110,1)</f>
        <v>0</v>
      </c>
      <c r="H110" s="7"/>
      <c r="I110" s="7"/>
    </row>
    <row r="111" customFormat="false" ht="12.75" hidden="false" customHeight="true" outlineLevel="0" collapsed="false">
      <c r="A111" s="4" t="s">
        <v>115</v>
      </c>
      <c r="B111" s="4" t="s">
        <v>116</v>
      </c>
      <c r="C111" s="4" t="s">
        <v>12</v>
      </c>
      <c r="D111" s="4" t="s">
        <v>13</v>
      </c>
      <c r="E111" s="5"/>
      <c r="F111" s="11"/>
      <c r="G111" s="7" t="n">
        <f aca="false">ROUND((E111/15)*45+F111,1)</f>
        <v>0</v>
      </c>
      <c r="H111" s="7"/>
      <c r="I111" s="7"/>
    </row>
    <row r="112" customFormat="false" ht="12.75" hidden="false" customHeight="true" outlineLevel="0" collapsed="false">
      <c r="A112" s="4" t="s">
        <v>117</v>
      </c>
      <c r="B112" s="4" t="s">
        <v>118</v>
      </c>
      <c r="C112" s="4" t="s">
        <v>12</v>
      </c>
      <c r="D112" s="4" t="s">
        <v>13</v>
      </c>
      <c r="E112" s="5"/>
      <c r="F112" s="11"/>
      <c r="G112" s="7" t="n">
        <f aca="false">ROUND((E112/15)*45+F112,1)</f>
        <v>0</v>
      </c>
      <c r="H112" s="7"/>
      <c r="I112" s="7"/>
    </row>
    <row r="113" customFormat="false" ht="12.75" hidden="false" customHeight="true" outlineLevel="0" collapsed="false">
      <c r="A113" s="4" t="s">
        <v>119</v>
      </c>
      <c r="B113" s="4" t="s">
        <v>120</v>
      </c>
      <c r="C113" s="4" t="s">
        <v>12</v>
      </c>
      <c r="D113" s="4" t="s">
        <v>13</v>
      </c>
      <c r="E113" s="5"/>
      <c r="F113" s="11"/>
      <c r="G113" s="7" t="n">
        <f aca="false">ROUND((E113/15)*45+F113,1)</f>
        <v>0</v>
      </c>
      <c r="H113" s="7"/>
      <c r="I113" s="7"/>
    </row>
    <row r="114" customFormat="false" ht="12.75" hidden="false" customHeight="true" outlineLevel="0" collapsed="false">
      <c r="A114" s="4" t="s">
        <v>121</v>
      </c>
      <c r="B114" s="4" t="s">
        <v>122</v>
      </c>
      <c r="C114" s="4" t="s">
        <v>12</v>
      </c>
      <c r="D114" s="4" t="s">
        <v>13</v>
      </c>
      <c r="E114" s="5"/>
      <c r="F114" s="11"/>
      <c r="G114" s="7" t="n">
        <f aca="false">ROUND((E114/15)*45+F114,1)</f>
        <v>0</v>
      </c>
      <c r="H114" s="7"/>
      <c r="I114" s="7"/>
    </row>
    <row r="115" customFormat="false" ht="12.75" hidden="false" customHeight="true" outlineLevel="0" collapsed="false">
      <c r="A115" s="4" t="s">
        <v>123</v>
      </c>
      <c r="B115" s="4" t="s">
        <v>124</v>
      </c>
      <c r="C115" s="4" t="s">
        <v>12</v>
      </c>
      <c r="D115" s="4" t="s">
        <v>13</v>
      </c>
      <c r="E115" s="5"/>
      <c r="F115" s="11"/>
      <c r="G115" s="7" t="n">
        <f aca="false">ROUND((E115/15)*45+F115,1)</f>
        <v>0</v>
      </c>
      <c r="H115" s="7"/>
      <c r="I115" s="7"/>
    </row>
    <row r="116" customFormat="false" ht="12.75" hidden="false" customHeight="true" outlineLevel="0" collapsed="false">
      <c r="A116" s="4" t="s">
        <v>125</v>
      </c>
      <c r="B116" s="4" t="s">
        <v>126</v>
      </c>
      <c r="C116" s="4" t="s">
        <v>12</v>
      </c>
      <c r="D116" s="4" t="s">
        <v>13</v>
      </c>
      <c r="E116" s="5"/>
      <c r="F116" s="11"/>
      <c r="G116" s="7" t="n">
        <f aca="false">ROUND((E116/15)*45+F116,1)</f>
        <v>0</v>
      </c>
      <c r="H116" s="7"/>
      <c r="I116" s="7"/>
    </row>
    <row r="117" customFormat="false" ht="12.75" hidden="false" customHeight="true" outlineLevel="0" collapsed="false">
      <c r="A117" s="4" t="s">
        <v>127</v>
      </c>
      <c r="B117" s="4" t="s">
        <v>128</v>
      </c>
      <c r="C117" s="4" t="s">
        <v>12</v>
      </c>
      <c r="D117" s="4" t="s">
        <v>13</v>
      </c>
      <c r="E117" s="5"/>
      <c r="F117" s="11"/>
      <c r="G117" s="7" t="n">
        <f aca="false">ROUND((E117/15)*45+F117,1)</f>
        <v>0</v>
      </c>
      <c r="H117" s="7"/>
      <c r="I117" s="7"/>
    </row>
    <row r="118" customFormat="false" ht="12.75" hidden="false" customHeight="true" outlineLevel="0" collapsed="false">
      <c r="A118" s="4" t="s">
        <v>131</v>
      </c>
      <c r="B118" s="4" t="s">
        <v>132</v>
      </c>
      <c r="C118" s="4" t="s">
        <v>12</v>
      </c>
      <c r="D118" s="4" t="s">
        <v>13</v>
      </c>
      <c r="E118" s="5"/>
      <c r="F118" s="11"/>
      <c r="G118" s="7" t="n">
        <f aca="false">ROUND((E118/15)*45+F118,1)</f>
        <v>0</v>
      </c>
      <c r="H118" s="7"/>
      <c r="I118" s="7"/>
    </row>
    <row r="119" customFormat="false" ht="12.75" hidden="false" customHeight="true" outlineLevel="0" collapsed="false">
      <c r="A119" s="4" t="s">
        <v>135</v>
      </c>
      <c r="B119" s="4" t="s">
        <v>136</v>
      </c>
      <c r="C119" s="4" t="s">
        <v>12</v>
      </c>
      <c r="D119" s="4" t="s">
        <v>13</v>
      </c>
      <c r="E119" s="5"/>
      <c r="F119" s="11"/>
      <c r="G119" s="7" t="n">
        <f aca="false">ROUND((E119/15)*45+F119,1)</f>
        <v>0</v>
      </c>
      <c r="H119" s="7"/>
      <c r="I119" s="7"/>
    </row>
    <row r="120" customFormat="false" ht="12.75" hidden="false" customHeight="true" outlineLevel="0" collapsed="false">
      <c r="A120" s="4" t="s">
        <v>137</v>
      </c>
      <c r="B120" s="4" t="s">
        <v>138</v>
      </c>
      <c r="C120" s="4" t="s">
        <v>12</v>
      </c>
      <c r="D120" s="4" t="s">
        <v>13</v>
      </c>
      <c r="E120" s="5"/>
      <c r="F120" s="11"/>
      <c r="G120" s="7" t="n">
        <f aca="false">ROUND((E120/15)*45+F120,1)</f>
        <v>0</v>
      </c>
      <c r="H120" s="7"/>
      <c r="I120" s="7"/>
    </row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conditionalFormatting sqref="F71:F120">
    <cfRule type="expression" priority="2" aboveAverage="0" equalAverage="0" bottom="0" percent="0" rank="0" text="" dxfId="0">
      <formula>LEN(TRIM(F71))=0</formula>
    </cfRule>
  </conditionalFormatting>
  <conditionalFormatting sqref="F71:F120">
    <cfRule type="cellIs" priority="3" operator="lessThan" aboveAverage="0" equalAverage="0" bottom="0" percent="0" rank="0" text="" dxfId="1">
      <formula>27.5</formula>
    </cfRule>
  </conditionalFormatting>
  <conditionalFormatting sqref="F71:F120">
    <cfRule type="cellIs" priority="4" operator="greaterThanOrEqual" aboveAverage="0" equalAverage="0" bottom="0" percent="0" rank="0" text="" dxfId="2">
      <formula>27.5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0"/>
  <sheetViews>
    <sheetView showFormulas="false" showGridLines="true" showRowColHeaders="true" showZeros="true" rightToLeft="false" tabSelected="true" showOutlineSymbols="true" defaultGridColor="true" view="normal" topLeftCell="A22" colorId="64" zoomScale="160" zoomScaleNormal="160" zoomScalePageLayoutView="100" workbookViewId="0">
      <selection pane="topLeft" activeCell="J31" activeCellId="0" sqref="J31"/>
    </sheetView>
  </sheetViews>
  <sheetFormatPr defaultColWidth="12.6953125" defaultRowHeight="15" zeroHeight="false" outlineLevelRow="0" outlineLevelCol="0"/>
  <cols>
    <col collapsed="false" customWidth="true" hidden="false" outlineLevel="0" max="1" min="1" style="0" width="11.25"/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  <col collapsed="false" customWidth="true" hidden="false" outlineLevel="0" max="26" min="10" style="0" width="12.7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/>
      <c r="H2" s="2"/>
      <c r="I2" s="2"/>
    </row>
    <row r="3" customFormat="false" ht="12.75" hidden="false" customHeight="true" outlineLevel="0" collapsed="false">
      <c r="A3" s="10" t="s">
        <v>144</v>
      </c>
      <c r="B3" s="10" t="s">
        <v>145</v>
      </c>
      <c r="C3" s="10" t="s">
        <v>70</v>
      </c>
      <c r="D3" s="10" t="s">
        <v>13</v>
      </c>
      <c r="E3" s="5" t="n">
        <v>13.5</v>
      </c>
      <c r="F3" s="6" t="n">
        <v>24.6</v>
      </c>
      <c r="G3" s="7" t="n">
        <f aca="false">ROUND((E3/20)*50+F3,1)</f>
        <v>58.4</v>
      </c>
      <c r="H3" s="7" t="n">
        <f aca="false">ROUND(100*G3/96.25,0)</f>
        <v>61</v>
      </c>
      <c r="I3" s="8" t="n">
        <f aca="false">TRUNC((H3-1)/10,0)+1</f>
        <v>7</v>
      </c>
    </row>
    <row r="4" customFormat="false" ht="12.75" hidden="false" customHeight="true" outlineLevel="0" collapsed="false">
      <c r="A4" s="10" t="s">
        <v>146</v>
      </c>
      <c r="B4" s="10" t="s">
        <v>147</v>
      </c>
      <c r="C4" s="10" t="s">
        <v>70</v>
      </c>
      <c r="D4" s="10" t="s">
        <v>13</v>
      </c>
      <c r="E4" s="5" t="n">
        <v>9</v>
      </c>
      <c r="F4" s="6" t="n">
        <v>31.9</v>
      </c>
      <c r="G4" s="7" t="n">
        <f aca="false">ROUND((E4/20)*50+F4,1)</f>
        <v>54.4</v>
      </c>
      <c r="H4" s="7" t="n">
        <f aca="false">ROUND(100*G4/96.25,0)</f>
        <v>57</v>
      </c>
      <c r="I4" s="8" t="n">
        <f aca="false">TRUNC((H4-1)/10,0)+1</f>
        <v>6</v>
      </c>
    </row>
    <row r="5" customFormat="false" ht="12.75" hidden="false" customHeight="true" outlineLevel="0" collapsed="false">
      <c r="A5" s="10" t="s">
        <v>148</v>
      </c>
      <c r="B5" s="10" t="s">
        <v>149</v>
      </c>
      <c r="C5" s="10" t="s">
        <v>70</v>
      </c>
      <c r="D5" s="10" t="s">
        <v>13</v>
      </c>
      <c r="E5" s="5" t="n">
        <v>7.5</v>
      </c>
      <c r="F5" s="6" t="n">
        <v>31</v>
      </c>
      <c r="G5" s="7" t="n">
        <f aca="false">ROUND((E5/20)*50+F5,1)</f>
        <v>49.8</v>
      </c>
      <c r="H5" s="7" t="n">
        <f aca="false">ROUND(100*G5/96.25,0)</f>
        <v>52</v>
      </c>
      <c r="I5" s="8" t="n">
        <f aca="false">TRUNC((H5-1)/10,0)+1</f>
        <v>6</v>
      </c>
    </row>
    <row r="6" customFormat="false" ht="12.75" hidden="false" customHeight="true" outlineLevel="0" collapsed="false">
      <c r="A6" s="10" t="s">
        <v>150</v>
      </c>
      <c r="B6" s="10" t="s">
        <v>151</v>
      </c>
      <c r="C6" s="10" t="s">
        <v>70</v>
      </c>
      <c r="D6" s="10" t="s">
        <v>13</v>
      </c>
      <c r="E6" s="5"/>
      <c r="F6" s="6" t="n">
        <v>34.4</v>
      </c>
      <c r="G6" s="7" t="n">
        <f aca="false">ROUND((E6/20)*50+F6,1)</f>
        <v>34.4</v>
      </c>
      <c r="H6" s="7" t="n">
        <f aca="false">ROUND(100*G6/96.25,0)</f>
        <v>36</v>
      </c>
    </row>
    <row r="7" customFormat="false" ht="12.75" hidden="false" customHeight="true" outlineLevel="0" collapsed="false">
      <c r="A7" s="10" t="s">
        <v>152</v>
      </c>
      <c r="B7" s="10" t="s">
        <v>153</v>
      </c>
      <c r="C7" s="10" t="s">
        <v>70</v>
      </c>
      <c r="D7" s="10" t="s">
        <v>13</v>
      </c>
      <c r="E7" s="5"/>
      <c r="F7" s="6" t="n">
        <v>26.6</v>
      </c>
      <c r="G7" s="7" t="n">
        <f aca="false">ROUND((E7/20)*50+F7,1)</f>
        <v>26.6</v>
      </c>
      <c r="H7" s="7" t="n">
        <f aca="false">ROUND(100*G7/96.25,0)</f>
        <v>28</v>
      </c>
    </row>
    <row r="8" customFormat="false" ht="12.75" hidden="false" customHeight="true" outlineLevel="0" collapsed="false">
      <c r="A8" s="10" t="s">
        <v>154</v>
      </c>
      <c r="B8" s="10" t="s">
        <v>155</v>
      </c>
      <c r="C8" s="10" t="s">
        <v>70</v>
      </c>
      <c r="D8" s="10" t="s">
        <v>13</v>
      </c>
      <c r="E8" s="9" t="n">
        <v>6</v>
      </c>
      <c r="F8" s="9" t="n">
        <v>6.8</v>
      </c>
      <c r="G8" s="7" t="n">
        <f aca="false">ROUND((E8/20)*50+F8,1)</f>
        <v>21.8</v>
      </c>
      <c r="H8" s="7" t="n">
        <f aca="false">ROUND(100*G8/96.25,0)</f>
        <v>23</v>
      </c>
    </row>
    <row r="9" customFormat="false" ht="12.75" hidden="false" customHeight="true" outlineLevel="0" collapsed="false">
      <c r="A9" s="10" t="s">
        <v>156</v>
      </c>
      <c r="B9" s="10" t="s">
        <v>157</v>
      </c>
      <c r="C9" s="10" t="s">
        <v>70</v>
      </c>
      <c r="D9" s="10" t="s">
        <v>13</v>
      </c>
      <c r="E9" s="5"/>
      <c r="F9" s="6"/>
      <c r="G9" s="7" t="n">
        <f aca="false">ROUND((E9/20)*50+F9,1)</f>
        <v>0</v>
      </c>
      <c r="H9" s="7" t="n">
        <f aca="false">ROUND(100*G9/96.25,0)</f>
        <v>0</v>
      </c>
    </row>
    <row r="10" customFormat="false" ht="12.75" hidden="false" customHeight="true" outlineLevel="0" collapsed="false">
      <c r="A10" s="10" t="s">
        <v>158</v>
      </c>
      <c r="B10" s="10" t="s">
        <v>159</v>
      </c>
      <c r="C10" s="10" t="s">
        <v>70</v>
      </c>
      <c r="D10" s="10" t="s">
        <v>13</v>
      </c>
      <c r="E10" s="5"/>
      <c r="F10" s="6"/>
      <c r="G10" s="7" t="n">
        <f aca="false">ROUND((E10/20)*50+F10,1)</f>
        <v>0</v>
      </c>
      <c r="H10" s="7" t="n">
        <f aca="false">ROUND(100*G10/96.25,0)</f>
        <v>0</v>
      </c>
    </row>
    <row r="11" customFormat="false" ht="12.75" hidden="false" customHeight="true" outlineLevel="0" collapsed="false">
      <c r="A11" s="10" t="s">
        <v>160</v>
      </c>
      <c r="B11" s="10" t="s">
        <v>161</v>
      </c>
      <c r="C11" s="10" t="s">
        <v>70</v>
      </c>
      <c r="D11" s="10" t="s">
        <v>13</v>
      </c>
      <c r="E11" s="5"/>
      <c r="F11" s="6"/>
      <c r="G11" s="7" t="n">
        <f aca="false">ROUND((E11/20)*50+F11,1)</f>
        <v>0</v>
      </c>
      <c r="H11" s="7" t="n">
        <f aca="false">ROUND(100*G11/96.25,0)</f>
        <v>0</v>
      </c>
    </row>
    <row r="12" customFormat="false" ht="12.75" hidden="false" customHeight="true" outlineLevel="0" collapsed="false">
      <c r="A12" s="10" t="s">
        <v>162</v>
      </c>
      <c r="B12" s="10" t="s">
        <v>163</v>
      </c>
      <c r="C12" s="10" t="s">
        <v>70</v>
      </c>
      <c r="D12" s="10" t="s">
        <v>13</v>
      </c>
      <c r="E12" s="5"/>
      <c r="F12" s="6"/>
      <c r="G12" s="7" t="n">
        <f aca="false">ROUND((E12/20)*50+F12,1)</f>
        <v>0</v>
      </c>
      <c r="H12" s="7" t="n">
        <f aca="false">ROUND(100*G12/96.25,0)</f>
        <v>0</v>
      </c>
    </row>
    <row r="13" customFormat="false" ht="12.75" hidden="false" customHeight="true" outlineLevel="0" collapsed="false">
      <c r="A13" s="10" t="s">
        <v>164</v>
      </c>
      <c r="B13" s="10" t="s">
        <v>165</v>
      </c>
      <c r="C13" s="10" t="s">
        <v>70</v>
      </c>
      <c r="D13" s="10" t="s">
        <v>13</v>
      </c>
      <c r="E13" s="5"/>
      <c r="F13" s="6"/>
      <c r="G13" s="7" t="n">
        <f aca="false">ROUND((E13/20)*50+F13,1)</f>
        <v>0</v>
      </c>
      <c r="H13" s="7" t="n">
        <f aca="false">ROUND(100*G13/96.25,0)</f>
        <v>0</v>
      </c>
    </row>
    <row r="14" customFormat="false" ht="12.75" hidden="false" customHeight="true" outlineLevel="0" collapsed="false">
      <c r="A14" s="10" t="s">
        <v>166</v>
      </c>
      <c r="B14" s="10" t="s">
        <v>167</v>
      </c>
      <c r="C14" s="10" t="s">
        <v>70</v>
      </c>
      <c r="D14" s="10" t="s">
        <v>13</v>
      </c>
      <c r="E14" s="5"/>
      <c r="F14" s="6"/>
      <c r="G14" s="7" t="n">
        <f aca="false">ROUND((E14/20)*50+F14,1)</f>
        <v>0</v>
      </c>
      <c r="H14" s="7" t="n">
        <f aca="false">ROUND(100*G14/96.25,0)</f>
        <v>0</v>
      </c>
    </row>
    <row r="15" customFormat="false" ht="12.75" hidden="false" customHeight="true" outlineLevel="0" collapsed="false">
      <c r="A15" s="10" t="s">
        <v>168</v>
      </c>
      <c r="B15" s="10" t="s">
        <v>169</v>
      </c>
      <c r="C15" s="10" t="s">
        <v>70</v>
      </c>
      <c r="D15" s="10" t="s">
        <v>13</v>
      </c>
      <c r="E15" s="5"/>
      <c r="F15" s="6"/>
      <c r="G15" s="7" t="n">
        <f aca="false">ROUND((E15/20)*50+F15,1)</f>
        <v>0</v>
      </c>
      <c r="H15" s="7" t="n">
        <f aca="false">ROUND(100*G15/96.25,0)</f>
        <v>0</v>
      </c>
    </row>
    <row r="16" customFormat="false" ht="12.75" hidden="false" customHeight="true" outlineLevel="0" collapsed="false">
      <c r="A16" s="10" t="s">
        <v>170</v>
      </c>
      <c r="B16" s="10" t="s">
        <v>171</v>
      </c>
      <c r="C16" s="10" t="s">
        <v>70</v>
      </c>
      <c r="D16" s="10" t="s">
        <v>13</v>
      </c>
      <c r="E16" s="5"/>
      <c r="F16" s="6"/>
      <c r="G16" s="7" t="n">
        <f aca="false">ROUND((E16/20)*50+F16,1)</f>
        <v>0</v>
      </c>
      <c r="H16" s="7" t="n">
        <f aca="false">ROUND(100*G16/96.25,0)</f>
        <v>0</v>
      </c>
    </row>
    <row r="17" customFormat="false" ht="12.75" hidden="false" customHeight="true" outlineLevel="0" collapsed="false">
      <c r="A17" s="10" t="s">
        <v>172</v>
      </c>
      <c r="B17" s="10" t="s">
        <v>173</v>
      </c>
      <c r="C17" s="10" t="s">
        <v>70</v>
      </c>
      <c r="D17" s="10" t="s">
        <v>13</v>
      </c>
      <c r="E17" s="5"/>
      <c r="F17" s="6"/>
      <c r="G17" s="7" t="n">
        <f aca="false">ROUND((E17/20)*50+F17,1)</f>
        <v>0</v>
      </c>
      <c r="H17" s="7" t="n">
        <f aca="false">ROUND(100*G17/96.25,0)</f>
        <v>0</v>
      </c>
    </row>
    <row r="18" customFormat="false" ht="12.75" hidden="false" customHeight="true" outlineLevel="0" collapsed="false">
      <c r="A18" s="10" t="s">
        <v>174</v>
      </c>
      <c r="B18" s="10" t="s">
        <v>175</v>
      </c>
      <c r="C18" s="10" t="s">
        <v>70</v>
      </c>
      <c r="D18" s="10" t="s">
        <v>13</v>
      </c>
      <c r="E18" s="5"/>
      <c r="F18" s="6"/>
      <c r="G18" s="7" t="n">
        <f aca="false">ROUND((E18/20)*50+F18,1)</f>
        <v>0</v>
      </c>
      <c r="H18" s="7" t="n">
        <f aca="false">ROUND(100*G18/96.25,0)</f>
        <v>0</v>
      </c>
    </row>
    <row r="19" customFormat="false" ht="12.75" hidden="false" customHeight="true" outlineLevel="0" collapsed="false">
      <c r="A19" s="10" t="s">
        <v>176</v>
      </c>
      <c r="B19" s="10" t="s">
        <v>177</v>
      </c>
      <c r="C19" s="10" t="s">
        <v>70</v>
      </c>
      <c r="D19" s="10" t="s">
        <v>13</v>
      </c>
      <c r="E19" s="5"/>
      <c r="F19" s="6"/>
      <c r="G19" s="7" t="n">
        <f aca="false">ROUND((E19/20)*50+F19,1)</f>
        <v>0</v>
      </c>
      <c r="H19" s="7" t="n">
        <f aca="false">ROUND(100*G19/96.25,0)</f>
        <v>0</v>
      </c>
    </row>
    <row r="20" customFormat="false" ht="12.75" hidden="false" customHeight="true" outlineLevel="0" collapsed="false">
      <c r="A20" s="10" t="s">
        <v>178</v>
      </c>
      <c r="B20" s="10" t="s">
        <v>179</v>
      </c>
      <c r="C20" s="10" t="s">
        <v>70</v>
      </c>
      <c r="D20" s="10" t="s">
        <v>13</v>
      </c>
      <c r="E20" s="5"/>
      <c r="F20" s="6"/>
      <c r="G20" s="7" t="n">
        <f aca="false">ROUND((E20/20)*50+F20,1)</f>
        <v>0</v>
      </c>
      <c r="H20" s="7" t="n">
        <f aca="false">ROUND(100*G20/96.25,0)</f>
        <v>0</v>
      </c>
    </row>
    <row r="21" customFormat="false" ht="12.75" hidden="false" customHeight="true" outlineLevel="0" collapsed="false">
      <c r="A21" s="10" t="s">
        <v>180</v>
      </c>
      <c r="B21" s="10" t="s">
        <v>181</v>
      </c>
      <c r="C21" s="10" t="s">
        <v>70</v>
      </c>
      <c r="D21" s="10" t="s">
        <v>13</v>
      </c>
      <c r="E21" s="5"/>
      <c r="F21" s="6"/>
      <c r="G21" s="7" t="n">
        <f aca="false">ROUND((E21/20)*50+F21,1)</f>
        <v>0</v>
      </c>
      <c r="H21" s="7" t="n">
        <f aca="false">ROUND(100*G21/96.25,0)</f>
        <v>0</v>
      </c>
    </row>
    <row r="22" customFormat="false" ht="12.75" hidden="false" customHeight="true" outlineLevel="0" collapsed="false">
      <c r="A22" s="10" t="s">
        <v>182</v>
      </c>
      <c r="B22" s="10" t="s">
        <v>183</v>
      </c>
      <c r="C22" s="10" t="s">
        <v>70</v>
      </c>
      <c r="D22" s="10" t="s">
        <v>13</v>
      </c>
      <c r="E22" s="5"/>
      <c r="F22" s="6"/>
      <c r="G22" s="7" t="n">
        <f aca="false">ROUND((E22/20)*50+F22,1)</f>
        <v>0</v>
      </c>
      <c r="H22" s="7" t="n">
        <f aca="false">ROUND(100*G22/96.25,0)</f>
        <v>0</v>
      </c>
    </row>
    <row r="23" customFormat="false" ht="12.75" hidden="false" customHeight="true" outlineLevel="0" collapsed="false">
      <c r="H23" s="13"/>
    </row>
    <row r="24" customFormat="false" ht="12.75" hidden="false" customHeight="true" outlineLevel="0" collapsed="false"/>
    <row r="25" customFormat="false" ht="12.75" hidden="false" customHeight="true" outlineLevel="0" collapsed="false">
      <c r="A25" s="1" t="s">
        <v>141</v>
      </c>
      <c r="B25" s="1" t="s">
        <v>142</v>
      </c>
    </row>
    <row r="26" customFormat="false" ht="12.75" hidden="false" customHeight="true" outlineLevel="0" collapsed="false">
      <c r="A26" s="2" t="s">
        <v>2</v>
      </c>
      <c r="B26" s="2" t="s">
        <v>3</v>
      </c>
      <c r="C26" s="2" t="s">
        <v>4</v>
      </c>
      <c r="D26" s="2"/>
      <c r="E26" s="2" t="s">
        <v>5</v>
      </c>
      <c r="F26" s="2" t="s">
        <v>6</v>
      </c>
      <c r="G26" s="2"/>
      <c r="H26" s="2"/>
      <c r="I26" s="2"/>
    </row>
    <row r="27" customFormat="false" ht="12.75" hidden="false" customHeight="true" outlineLevel="0" collapsed="false">
      <c r="A27" s="10" t="s">
        <v>152</v>
      </c>
      <c r="B27" s="10" t="s">
        <v>153</v>
      </c>
      <c r="C27" s="10" t="s">
        <v>70</v>
      </c>
      <c r="D27" s="10" t="s">
        <v>13</v>
      </c>
      <c r="E27" s="5" t="n">
        <v>7</v>
      </c>
      <c r="F27" s="6" t="n">
        <v>48.1</v>
      </c>
      <c r="G27" s="7" t="n">
        <f aca="false">ROUND((E27/20)*50+F27,1)</f>
        <v>65.6</v>
      </c>
      <c r="H27" s="7" t="n">
        <f aca="false">ROUND(100*G27/96.25,0)</f>
        <v>68</v>
      </c>
      <c r="I27" s="8" t="n">
        <f aca="false">TRUNC((H27-1)/10,0)+1</f>
        <v>7</v>
      </c>
    </row>
    <row r="28" customFormat="false" ht="12.75" hidden="false" customHeight="true" outlineLevel="0" collapsed="false">
      <c r="A28" s="10" t="s">
        <v>154</v>
      </c>
      <c r="B28" s="10" t="s">
        <v>155</v>
      </c>
      <c r="C28" s="10" t="s">
        <v>70</v>
      </c>
      <c r="D28" s="10" t="s">
        <v>13</v>
      </c>
      <c r="E28" s="5" t="n">
        <v>9.5</v>
      </c>
      <c r="F28" s="6" t="n">
        <v>32</v>
      </c>
      <c r="G28" s="7" t="n">
        <f aca="false">ROUND((E28/20)*50+F28,1)</f>
        <v>55.8</v>
      </c>
      <c r="H28" s="7" t="n">
        <f aca="false">ROUND(100*G28/96.25,0)</f>
        <v>58</v>
      </c>
      <c r="I28" s="8" t="n">
        <f aca="false">TRUNC((H28-1)/10,0)+1</f>
        <v>6</v>
      </c>
    </row>
    <row r="29" customFormat="false" ht="12.75" hidden="false" customHeight="true" outlineLevel="0" collapsed="false">
      <c r="A29" s="10" t="s">
        <v>150</v>
      </c>
      <c r="B29" s="10" t="s">
        <v>151</v>
      </c>
      <c r="C29" s="10" t="s">
        <v>70</v>
      </c>
      <c r="D29" s="10" t="s">
        <v>13</v>
      </c>
      <c r="E29" s="5"/>
      <c r="F29" s="6"/>
      <c r="G29" s="7" t="n">
        <f aca="false">ROUND((E29/20)*50+F29,1)</f>
        <v>0</v>
      </c>
      <c r="H29" s="7" t="n">
        <f aca="false">ROUND(100*G29/96.25,0)</f>
        <v>0</v>
      </c>
    </row>
    <row r="30" customFormat="false" ht="12.75" hidden="false" customHeight="true" outlineLevel="0" collapsed="false">
      <c r="A30" s="10" t="s">
        <v>156</v>
      </c>
      <c r="B30" s="10" t="s">
        <v>157</v>
      </c>
      <c r="C30" s="10" t="s">
        <v>70</v>
      </c>
      <c r="D30" s="10" t="s">
        <v>13</v>
      </c>
      <c r="E30" s="5"/>
      <c r="F30" s="6"/>
      <c r="G30" s="7" t="n">
        <f aca="false">ROUND((E30/20)*50+F30,1)</f>
        <v>0</v>
      </c>
      <c r="H30" s="7" t="n">
        <f aca="false">ROUND(100*G30/96.25,0)</f>
        <v>0</v>
      </c>
    </row>
    <row r="31" customFormat="false" ht="12.75" hidden="false" customHeight="true" outlineLevel="0" collapsed="false">
      <c r="A31" s="10" t="s">
        <v>158</v>
      </c>
      <c r="B31" s="10" t="s">
        <v>159</v>
      </c>
      <c r="C31" s="10" t="s">
        <v>70</v>
      </c>
      <c r="D31" s="10" t="s">
        <v>13</v>
      </c>
      <c r="E31" s="5"/>
      <c r="F31" s="6"/>
      <c r="G31" s="7" t="n">
        <f aca="false">ROUND((E31/20)*50+F31,1)</f>
        <v>0</v>
      </c>
      <c r="H31" s="7" t="n">
        <f aca="false">ROUND(100*G31/96.25,0)</f>
        <v>0</v>
      </c>
    </row>
    <row r="32" customFormat="false" ht="12.75" hidden="false" customHeight="true" outlineLevel="0" collapsed="false">
      <c r="A32" s="10" t="s">
        <v>160</v>
      </c>
      <c r="B32" s="10" t="s">
        <v>161</v>
      </c>
      <c r="C32" s="10" t="s">
        <v>70</v>
      </c>
      <c r="D32" s="10" t="s">
        <v>13</v>
      </c>
      <c r="E32" s="5"/>
      <c r="F32" s="6"/>
      <c r="G32" s="7" t="n">
        <f aca="false">ROUND((E32/20)*50+F32,1)</f>
        <v>0</v>
      </c>
      <c r="H32" s="7" t="n">
        <f aca="false">ROUND(100*G32/96.25,0)</f>
        <v>0</v>
      </c>
    </row>
    <row r="33" customFormat="false" ht="12.75" hidden="false" customHeight="true" outlineLevel="0" collapsed="false">
      <c r="A33" s="10" t="s">
        <v>162</v>
      </c>
      <c r="B33" s="10" t="s">
        <v>163</v>
      </c>
      <c r="C33" s="10" t="s">
        <v>70</v>
      </c>
      <c r="D33" s="10" t="s">
        <v>13</v>
      </c>
      <c r="E33" s="5"/>
      <c r="F33" s="6"/>
      <c r="G33" s="7" t="n">
        <f aca="false">ROUND((E33/20)*50+F33,1)</f>
        <v>0</v>
      </c>
      <c r="H33" s="7" t="n">
        <f aca="false">ROUND(100*G33/96.25,0)</f>
        <v>0</v>
      </c>
    </row>
    <row r="34" customFormat="false" ht="12.75" hidden="false" customHeight="true" outlineLevel="0" collapsed="false">
      <c r="A34" s="10" t="s">
        <v>164</v>
      </c>
      <c r="B34" s="10" t="s">
        <v>165</v>
      </c>
      <c r="C34" s="10" t="s">
        <v>70</v>
      </c>
      <c r="D34" s="10" t="s">
        <v>13</v>
      </c>
      <c r="E34" s="5"/>
      <c r="F34" s="6"/>
      <c r="G34" s="7" t="n">
        <f aca="false">ROUND((E34/20)*50+F34,1)</f>
        <v>0</v>
      </c>
      <c r="H34" s="7" t="n">
        <f aca="false">ROUND(100*G34/96.25,0)</f>
        <v>0</v>
      </c>
    </row>
    <row r="35" customFormat="false" ht="12.75" hidden="false" customHeight="true" outlineLevel="0" collapsed="false">
      <c r="A35" s="10" t="s">
        <v>166</v>
      </c>
      <c r="B35" s="10" t="s">
        <v>167</v>
      </c>
      <c r="C35" s="10" t="s">
        <v>70</v>
      </c>
      <c r="D35" s="10" t="s">
        <v>13</v>
      </c>
      <c r="E35" s="5"/>
      <c r="F35" s="6"/>
      <c r="G35" s="7" t="n">
        <f aca="false">ROUND((E35/20)*50+F35,1)</f>
        <v>0</v>
      </c>
      <c r="H35" s="7" t="n">
        <f aca="false">ROUND(100*G35/96.25,0)</f>
        <v>0</v>
      </c>
    </row>
    <row r="36" customFormat="false" ht="12.75" hidden="false" customHeight="true" outlineLevel="0" collapsed="false">
      <c r="A36" s="10" t="s">
        <v>168</v>
      </c>
      <c r="B36" s="10" t="s">
        <v>169</v>
      </c>
      <c r="C36" s="10" t="s">
        <v>70</v>
      </c>
      <c r="D36" s="10" t="s">
        <v>13</v>
      </c>
      <c r="E36" s="5"/>
      <c r="F36" s="6"/>
      <c r="G36" s="7" t="n">
        <f aca="false">ROUND((E36/20)*50+F36,1)</f>
        <v>0</v>
      </c>
      <c r="H36" s="7" t="n">
        <f aca="false">ROUND(100*G36/96.25,0)</f>
        <v>0</v>
      </c>
    </row>
    <row r="37" customFormat="false" ht="12.75" hidden="false" customHeight="true" outlineLevel="0" collapsed="false">
      <c r="A37" s="10" t="s">
        <v>170</v>
      </c>
      <c r="B37" s="10" t="s">
        <v>171</v>
      </c>
      <c r="C37" s="10" t="s">
        <v>70</v>
      </c>
      <c r="D37" s="10" t="s">
        <v>13</v>
      </c>
      <c r="E37" s="5"/>
      <c r="F37" s="6"/>
      <c r="G37" s="7" t="n">
        <f aca="false">ROUND((E37/20)*50+F37,1)</f>
        <v>0</v>
      </c>
      <c r="H37" s="7" t="n">
        <f aca="false">ROUND(100*G37/96.25,0)</f>
        <v>0</v>
      </c>
    </row>
    <row r="38" customFormat="false" ht="12.75" hidden="false" customHeight="true" outlineLevel="0" collapsed="false">
      <c r="A38" s="10" t="s">
        <v>172</v>
      </c>
      <c r="B38" s="10" t="s">
        <v>173</v>
      </c>
      <c r="C38" s="10" t="s">
        <v>70</v>
      </c>
      <c r="D38" s="10" t="s">
        <v>13</v>
      </c>
      <c r="E38" s="5"/>
      <c r="F38" s="6"/>
      <c r="G38" s="7" t="n">
        <f aca="false">ROUND((E38/20)*50+F38,1)</f>
        <v>0</v>
      </c>
      <c r="H38" s="7" t="n">
        <f aca="false">ROUND(100*G38/96.25,0)</f>
        <v>0</v>
      </c>
    </row>
    <row r="39" customFormat="false" ht="12.75" hidden="false" customHeight="true" outlineLevel="0" collapsed="false">
      <c r="A39" s="10" t="s">
        <v>174</v>
      </c>
      <c r="B39" s="10" t="s">
        <v>175</v>
      </c>
      <c r="C39" s="10" t="s">
        <v>70</v>
      </c>
      <c r="D39" s="10" t="s">
        <v>13</v>
      </c>
      <c r="E39" s="5"/>
      <c r="F39" s="6"/>
      <c r="G39" s="7" t="n">
        <f aca="false">ROUND((E39/20)*50+F39,1)</f>
        <v>0</v>
      </c>
      <c r="H39" s="7" t="n">
        <f aca="false">ROUND(100*G39/96.25,0)</f>
        <v>0</v>
      </c>
    </row>
    <row r="40" customFormat="false" ht="12.75" hidden="false" customHeight="true" outlineLevel="0" collapsed="false">
      <c r="A40" s="10" t="s">
        <v>176</v>
      </c>
      <c r="B40" s="10" t="s">
        <v>177</v>
      </c>
      <c r="C40" s="10" t="s">
        <v>70</v>
      </c>
      <c r="D40" s="10" t="s">
        <v>13</v>
      </c>
      <c r="E40" s="5"/>
      <c r="F40" s="6"/>
      <c r="G40" s="7" t="n">
        <f aca="false">ROUND((E40/20)*50+F40,1)</f>
        <v>0</v>
      </c>
      <c r="H40" s="7" t="n">
        <f aca="false">ROUND(100*G40/96.25,0)</f>
        <v>0</v>
      </c>
    </row>
    <row r="41" customFormat="false" ht="12.75" hidden="false" customHeight="true" outlineLevel="0" collapsed="false">
      <c r="A41" s="10" t="s">
        <v>178</v>
      </c>
      <c r="B41" s="10" t="s">
        <v>179</v>
      </c>
      <c r="C41" s="10" t="s">
        <v>70</v>
      </c>
      <c r="D41" s="10" t="s">
        <v>13</v>
      </c>
      <c r="E41" s="5"/>
      <c r="F41" s="6"/>
      <c r="G41" s="7" t="n">
        <f aca="false">ROUND((E41/20)*50+F41,1)</f>
        <v>0</v>
      </c>
      <c r="H41" s="7" t="n">
        <f aca="false">ROUND(100*G41/96.25,0)</f>
        <v>0</v>
      </c>
    </row>
    <row r="42" customFormat="false" ht="12.75" hidden="false" customHeight="true" outlineLevel="0" collapsed="false">
      <c r="A42" s="10" t="s">
        <v>180</v>
      </c>
      <c r="B42" s="10" t="s">
        <v>181</v>
      </c>
      <c r="C42" s="10" t="s">
        <v>70</v>
      </c>
      <c r="D42" s="10" t="s">
        <v>13</v>
      </c>
      <c r="E42" s="5"/>
      <c r="F42" s="6"/>
      <c r="G42" s="7" t="n">
        <f aca="false">ROUND((E42/20)*50+F42,1)</f>
        <v>0</v>
      </c>
      <c r="H42" s="7" t="n">
        <f aca="false">ROUND(100*G42/96.25,0)</f>
        <v>0</v>
      </c>
    </row>
    <row r="43" customFormat="false" ht="12.75" hidden="false" customHeight="true" outlineLevel="0" collapsed="false">
      <c r="A43" s="10" t="s">
        <v>182</v>
      </c>
      <c r="B43" s="10" t="s">
        <v>183</v>
      </c>
      <c r="C43" s="10" t="s">
        <v>70</v>
      </c>
      <c r="D43" s="10" t="s">
        <v>13</v>
      </c>
      <c r="E43" s="5"/>
      <c r="F43" s="6"/>
      <c r="G43" s="7" t="n">
        <f aca="false">ROUND((E43/20)*50+F43,1)</f>
        <v>0</v>
      </c>
      <c r="H43" s="7" t="n">
        <f aca="false">ROUND(100*G43/96.25,0)</f>
        <v>0</v>
      </c>
    </row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2025-08-26T21:49:24Z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