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ok 1 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<sst xmlns="http://schemas.openxmlformats.org/spreadsheetml/2006/main" count="343" uniqueCount="235">
  <si>
    <t xml:space="preserve">Презиме и име</t>
  </si>
  <si>
    <t xml:space="preserve">Индекс</t>
  </si>
  <si>
    <t xml:space="preserve">Студијски програм</t>
  </si>
  <si>
    <t xml:space="preserve">Бр. уписа курса</t>
  </si>
  <si>
    <t xml:space="preserve">теорија </t>
  </si>
  <si>
    <t xml:space="preserve">теорија скалирано</t>
  </si>
  <si>
    <t xml:space="preserve">задатак 1</t>
  </si>
  <si>
    <t xml:space="preserve">задатак 2</t>
  </si>
  <si>
    <t xml:space="preserve">задатак 3</t>
  </si>
  <si>
    <t xml:space="preserve">задаци</t>
  </si>
  <si>
    <t xml:space="preserve">укупно</t>
  </si>
  <si>
    <t xml:space="preserve">скалирано</t>
  </si>
  <si>
    <t xml:space="preserve">оцена</t>
  </si>
  <si>
    <t xml:space="preserve">Ристић, Милица   </t>
  </si>
  <si>
    <t xml:space="preserve"> 210/2021</t>
  </si>
  <si>
    <t xml:space="preserve">15.И1</t>
  </si>
  <si>
    <t xml:space="preserve">Ђурковић, Филип   </t>
  </si>
  <si>
    <t xml:space="preserve"> 158/2022</t>
  </si>
  <si>
    <t xml:space="preserve">Даниловић, Виктор   </t>
  </si>
  <si>
    <t xml:space="preserve"> 150/2020</t>
  </si>
  <si>
    <t xml:space="preserve">Нешковић, Огњен   </t>
  </si>
  <si>
    <t xml:space="preserve"> 9/2022</t>
  </si>
  <si>
    <t xml:space="preserve">Милошевић, Јелена   </t>
  </si>
  <si>
    <t xml:space="preserve"> 69/2020</t>
  </si>
  <si>
    <t xml:space="preserve">Свилар, Урош   </t>
  </si>
  <si>
    <t xml:space="preserve"> 13/2021</t>
  </si>
  <si>
    <t xml:space="preserve">15.М1</t>
  </si>
  <si>
    <t xml:space="preserve">Рашета, Данило   </t>
  </si>
  <si>
    <t xml:space="preserve"> 361/2022</t>
  </si>
  <si>
    <t xml:space="preserve">Стојановић, Тамара   </t>
  </si>
  <si>
    <t xml:space="preserve"> 85/2019</t>
  </si>
  <si>
    <t xml:space="preserve">Матовић, Димитрије   </t>
  </si>
  <si>
    <t xml:space="preserve"> 202/2020</t>
  </si>
  <si>
    <t xml:space="preserve">Нинчић, Ива   </t>
  </si>
  <si>
    <t xml:space="preserve"> 141/2021</t>
  </si>
  <si>
    <t xml:space="preserve">Радуловић, Никола   </t>
  </si>
  <si>
    <t xml:space="preserve"> 133/2019</t>
  </si>
  <si>
    <t xml:space="preserve">Вугделија, Марија   </t>
  </si>
  <si>
    <t xml:space="preserve"> 133/2020</t>
  </si>
  <si>
    <t xml:space="preserve">Аврамовић, Митар   </t>
  </si>
  <si>
    <t xml:space="preserve"> 398/2021</t>
  </si>
  <si>
    <t xml:space="preserve">Антанасковић, Филип   </t>
  </si>
  <si>
    <t xml:space="preserve"> 362/2022</t>
  </si>
  <si>
    <t xml:space="preserve">Божовић, Матија   </t>
  </si>
  <si>
    <t xml:space="preserve"> 17/2020</t>
  </si>
  <si>
    <t xml:space="preserve">Будимир, Никола   </t>
  </si>
  <si>
    <t xml:space="preserve"> 178/2021</t>
  </si>
  <si>
    <t xml:space="preserve">Вељовић, Марко   </t>
  </si>
  <si>
    <t xml:space="preserve"> 17/2022</t>
  </si>
  <si>
    <t xml:space="preserve">Видаковић, Ана   </t>
  </si>
  <si>
    <t xml:space="preserve"> 129/2022</t>
  </si>
  <si>
    <t xml:space="preserve">Влаховић, Иван   </t>
  </si>
  <si>
    <t xml:space="preserve"> 266/2021</t>
  </si>
  <si>
    <t xml:space="preserve">Врачарић, Марина   </t>
  </si>
  <si>
    <t xml:space="preserve"> 26/2022</t>
  </si>
  <si>
    <t xml:space="preserve">Вукмировић, Вук   </t>
  </si>
  <si>
    <t xml:space="preserve"> 305/2023</t>
  </si>
  <si>
    <t xml:space="preserve">Дељанин, Петар   </t>
  </si>
  <si>
    <t xml:space="preserve"> 141/2022</t>
  </si>
  <si>
    <t xml:space="preserve">Дивјак, Анастасија   </t>
  </si>
  <si>
    <t xml:space="preserve"> 206/2022</t>
  </si>
  <si>
    <t xml:space="preserve">Добросављевић, Исидора   </t>
  </si>
  <si>
    <t xml:space="preserve"> 401/2021</t>
  </si>
  <si>
    <t xml:space="preserve">Драгојловић, Дејан   </t>
  </si>
  <si>
    <t xml:space="preserve"> 122/2020</t>
  </si>
  <si>
    <t xml:space="preserve">Дукић, Исидора   </t>
  </si>
  <si>
    <t xml:space="preserve"> 146/2020</t>
  </si>
  <si>
    <t xml:space="preserve">Дуњић, Лазар   </t>
  </si>
  <si>
    <t xml:space="preserve"> 265/2021</t>
  </si>
  <si>
    <t xml:space="preserve">Ђорђевић, Предраг   </t>
  </si>
  <si>
    <t xml:space="preserve"> 365/2020</t>
  </si>
  <si>
    <t xml:space="preserve">Живадиновић, Анђела   </t>
  </si>
  <si>
    <t xml:space="preserve"> 78/2019</t>
  </si>
  <si>
    <t xml:space="preserve">Здјелар, Катарина   </t>
  </si>
  <si>
    <t xml:space="preserve"> 345/2021</t>
  </si>
  <si>
    <t xml:space="preserve">Зекавичић, Жељко   </t>
  </si>
  <si>
    <t xml:space="preserve"> 130/2022</t>
  </si>
  <si>
    <t xml:space="preserve">Зељић, Александра   </t>
  </si>
  <si>
    <t xml:space="preserve"> 154/2020</t>
  </si>
  <si>
    <t xml:space="preserve">Јанић, Матеја   </t>
  </si>
  <si>
    <t xml:space="preserve"> 30/2022</t>
  </si>
  <si>
    <t xml:space="preserve">Јанковић, Ада   </t>
  </si>
  <si>
    <t xml:space="preserve"> 306/2023</t>
  </si>
  <si>
    <t xml:space="preserve">Јанковић, Милан   </t>
  </si>
  <si>
    <t xml:space="preserve"> 434/2017</t>
  </si>
  <si>
    <t xml:space="preserve">Јанковић, Филип   </t>
  </si>
  <si>
    <t xml:space="preserve"> 209/2021</t>
  </si>
  <si>
    <t xml:space="preserve">Јашаревић, Ненад   </t>
  </si>
  <si>
    <t xml:space="preserve"> 377/2020</t>
  </si>
  <si>
    <t xml:space="preserve">Јовановић, Ђорђе   </t>
  </si>
  <si>
    <t xml:space="preserve"> 50/2023</t>
  </si>
  <si>
    <t xml:space="preserve">Јовановић, Лазар   </t>
  </si>
  <si>
    <t xml:space="preserve"> 34/2023</t>
  </si>
  <si>
    <t xml:space="preserve">Јовановић, Никола   </t>
  </si>
  <si>
    <t xml:space="preserve"> 122/2022</t>
  </si>
  <si>
    <t xml:space="preserve">Јојић, Радош   </t>
  </si>
  <si>
    <t xml:space="preserve"> 17/2021</t>
  </si>
  <si>
    <t xml:space="preserve">Кнежевић, Емилија   </t>
  </si>
  <si>
    <t xml:space="preserve"> 310/2018</t>
  </si>
  <si>
    <t xml:space="preserve">Ковачић, Анђела   </t>
  </si>
  <si>
    <t xml:space="preserve"> 402/2021</t>
  </si>
  <si>
    <t xml:space="preserve">Колак, Душан   </t>
  </si>
  <si>
    <t xml:space="preserve"> 138/2020</t>
  </si>
  <si>
    <t xml:space="preserve">Конатар, Марија   </t>
  </si>
  <si>
    <t xml:space="preserve"> 319/2018</t>
  </si>
  <si>
    <t xml:space="preserve">Костадиновић, Јелена   </t>
  </si>
  <si>
    <t xml:space="preserve"> 238/2020</t>
  </si>
  <si>
    <t xml:space="preserve">Крстајић, Никола   </t>
  </si>
  <si>
    <t xml:space="preserve"> 174/2020</t>
  </si>
  <si>
    <t xml:space="preserve">Лазић, Јована   </t>
  </si>
  <si>
    <t xml:space="preserve"> 21/2022</t>
  </si>
  <si>
    <t xml:space="preserve">Лазић, Маша   </t>
  </si>
  <si>
    <t xml:space="preserve"> 97/2022</t>
  </si>
  <si>
    <t xml:space="preserve">Лазовић, Лазар   </t>
  </si>
  <si>
    <t xml:space="preserve"> 62/2020</t>
  </si>
  <si>
    <t xml:space="preserve">Лемајић, Милица   </t>
  </si>
  <si>
    <t xml:space="preserve"> 110/2020</t>
  </si>
  <si>
    <t xml:space="preserve">Максимовић, Јелена   </t>
  </si>
  <si>
    <t xml:space="preserve"> 193/2018</t>
  </si>
  <si>
    <t xml:space="preserve">Марковић, Огњен   </t>
  </si>
  <si>
    <t xml:space="preserve"> 201/2020</t>
  </si>
  <si>
    <t xml:space="preserve"> 41/2022</t>
  </si>
  <si>
    <t xml:space="preserve">Медић, Павле   </t>
  </si>
  <si>
    <t xml:space="preserve"> 409/2021</t>
  </si>
  <si>
    <t xml:space="preserve">Мијајловић, Даница   </t>
  </si>
  <si>
    <t xml:space="preserve"> 49/2021</t>
  </si>
  <si>
    <t xml:space="preserve">Миленковић, Кристина   </t>
  </si>
  <si>
    <t xml:space="preserve"> 142/2022</t>
  </si>
  <si>
    <t xml:space="preserve">Миленковић, Марија   </t>
  </si>
  <si>
    <t xml:space="preserve"> 209/2018</t>
  </si>
  <si>
    <t xml:space="preserve">15.ААФ1</t>
  </si>
  <si>
    <t xml:space="preserve">Миленковић, Николина   </t>
  </si>
  <si>
    <t xml:space="preserve"> 117/2022</t>
  </si>
  <si>
    <t xml:space="preserve">Миленковић, Сандра   </t>
  </si>
  <si>
    <t xml:space="preserve"> 173/2018</t>
  </si>
  <si>
    <t xml:space="preserve">Миловановић, Анђела   </t>
  </si>
  <si>
    <t xml:space="preserve"> 18/2021</t>
  </si>
  <si>
    <t xml:space="preserve">Миловановић, Богдан   </t>
  </si>
  <si>
    <t xml:space="preserve"> 138/2022</t>
  </si>
  <si>
    <t xml:space="preserve">Миловановић, Ива   </t>
  </si>
  <si>
    <t xml:space="preserve"> 221/2020</t>
  </si>
  <si>
    <t xml:space="preserve">Миловановић, Матија   </t>
  </si>
  <si>
    <t xml:space="preserve"> 37/2022</t>
  </si>
  <si>
    <t xml:space="preserve">Милутиновић, Ива   </t>
  </si>
  <si>
    <t xml:space="preserve"> 262/2021</t>
  </si>
  <si>
    <t xml:space="preserve">Миљојковић, Филип   </t>
  </si>
  <si>
    <t xml:space="preserve"> 213/2017</t>
  </si>
  <si>
    <t xml:space="preserve">Минаковић, Ана   </t>
  </si>
  <si>
    <t xml:space="preserve"> 206/2018</t>
  </si>
  <si>
    <t xml:space="preserve">Минић, Јелена   </t>
  </si>
  <si>
    <t xml:space="preserve"> 402/2019</t>
  </si>
  <si>
    <t xml:space="preserve">Мировић, Богдан   </t>
  </si>
  <si>
    <t xml:space="preserve"> 262/2017</t>
  </si>
  <si>
    <t xml:space="preserve">Митровић, Владимир   </t>
  </si>
  <si>
    <t xml:space="preserve"> 449/2019</t>
  </si>
  <si>
    <t xml:space="preserve">Мићевић, Митар   </t>
  </si>
  <si>
    <t xml:space="preserve"> 109/2020</t>
  </si>
  <si>
    <t xml:space="preserve">Мишмаш, Ана   </t>
  </si>
  <si>
    <t xml:space="preserve"> 86/2019</t>
  </si>
  <si>
    <t xml:space="preserve">Младеновић, Милица   </t>
  </si>
  <si>
    <t xml:space="preserve"> 349/2021</t>
  </si>
  <si>
    <t xml:space="preserve">Недељковић, Сања   </t>
  </si>
  <si>
    <t xml:space="preserve"> 166/2019</t>
  </si>
  <si>
    <t xml:space="preserve">Никетић, Анђела   </t>
  </si>
  <si>
    <t xml:space="preserve"> 109/2018</t>
  </si>
  <si>
    <t xml:space="preserve">Никодијевић, Милутин   </t>
  </si>
  <si>
    <t xml:space="preserve"> 46/2020</t>
  </si>
  <si>
    <t xml:space="preserve">Николић, Ивана   </t>
  </si>
  <si>
    <t xml:space="preserve"> 302/2023</t>
  </si>
  <si>
    <t xml:space="preserve">Остојић, Нина   </t>
  </si>
  <si>
    <t xml:space="preserve"> 46/2022</t>
  </si>
  <si>
    <t xml:space="preserve">Пејчић, Богдан   </t>
  </si>
  <si>
    <t xml:space="preserve"> 49/2022</t>
  </si>
  <si>
    <t xml:space="preserve">Пешић, Ненад   </t>
  </si>
  <si>
    <t xml:space="preserve"> 62/2022</t>
  </si>
  <si>
    <t xml:space="preserve">Поповић, Давид   </t>
  </si>
  <si>
    <t xml:space="preserve"> 62/2019</t>
  </si>
  <si>
    <t xml:space="preserve">Поповић, Теодора   </t>
  </si>
  <si>
    <t xml:space="preserve"> 210/2020</t>
  </si>
  <si>
    <t xml:space="preserve">Радивојевић, Јана   </t>
  </si>
  <si>
    <t xml:space="preserve"> 58/2020</t>
  </si>
  <si>
    <t xml:space="preserve">Радојичић, Катарина   </t>
  </si>
  <si>
    <t xml:space="preserve"> 130/2020</t>
  </si>
  <si>
    <t xml:space="preserve">Радуловић, Матија   </t>
  </si>
  <si>
    <t xml:space="preserve"> 5/2022</t>
  </si>
  <si>
    <t xml:space="preserve">Рајић, Борис   </t>
  </si>
  <si>
    <t xml:space="preserve"> 26/2021</t>
  </si>
  <si>
    <t xml:space="preserve">Рајчић, Лазар   </t>
  </si>
  <si>
    <t xml:space="preserve"> 50/2022</t>
  </si>
  <si>
    <t xml:space="preserve">Ранђеловић, Милица   </t>
  </si>
  <si>
    <t xml:space="preserve"> 190/2021</t>
  </si>
  <si>
    <t xml:space="preserve">Ратковић, Владимир   </t>
  </si>
  <si>
    <t xml:space="preserve"> 90/2020</t>
  </si>
  <si>
    <t xml:space="preserve">Сајић, Ђорђе   </t>
  </si>
  <si>
    <t xml:space="preserve"> 237/2022</t>
  </si>
  <si>
    <t xml:space="preserve">Самарџић, Лука   </t>
  </si>
  <si>
    <t xml:space="preserve"> 182/2019</t>
  </si>
  <si>
    <t xml:space="preserve">Селаковић, Сара   </t>
  </si>
  <si>
    <t xml:space="preserve"> 17/2017</t>
  </si>
  <si>
    <t xml:space="preserve">Симић, Млађан   </t>
  </si>
  <si>
    <t xml:space="preserve"> 90/2022</t>
  </si>
  <si>
    <t xml:space="preserve">Спасић, Анђела   </t>
  </si>
  <si>
    <t xml:space="preserve"> 166/2022</t>
  </si>
  <si>
    <t xml:space="preserve">Спасојевић, Димитрије   </t>
  </si>
  <si>
    <t xml:space="preserve"> 42/2022</t>
  </si>
  <si>
    <t xml:space="preserve">Сретеновић, Миона   </t>
  </si>
  <si>
    <t xml:space="preserve"> 133/2022</t>
  </si>
  <si>
    <t xml:space="preserve">Станојловић, Марина   </t>
  </si>
  <si>
    <t xml:space="preserve"> 65/2021</t>
  </si>
  <si>
    <t xml:space="preserve">Стевановић, Ана   </t>
  </si>
  <si>
    <t xml:space="preserve"> 86/2022</t>
  </si>
  <si>
    <t xml:space="preserve">Томановић, Тина   </t>
  </si>
  <si>
    <t xml:space="preserve"> 21/2020</t>
  </si>
  <si>
    <t xml:space="preserve">Трифуновић, Добривоје   </t>
  </si>
  <si>
    <t xml:space="preserve"> 154/2021</t>
  </si>
  <si>
    <t xml:space="preserve">Трифуновић, Никола   </t>
  </si>
  <si>
    <t xml:space="preserve"> 13/2022</t>
  </si>
  <si>
    <t xml:space="preserve">Ћурић, Славица   </t>
  </si>
  <si>
    <t xml:space="preserve"> 254/2018</t>
  </si>
  <si>
    <t xml:space="preserve">Угринић, Сандра   </t>
  </si>
  <si>
    <t xml:space="preserve"> 266/2017</t>
  </si>
  <si>
    <t xml:space="preserve">Цвејић, Лазар   </t>
  </si>
  <si>
    <t xml:space="preserve"> 249/2018</t>
  </si>
  <si>
    <t xml:space="preserve">Цвејић, Милош   </t>
  </si>
  <si>
    <t xml:space="preserve"> 346/2021</t>
  </si>
  <si>
    <t xml:space="preserve">Цветковић, Алекса   </t>
  </si>
  <si>
    <t xml:space="preserve"> 234/2019</t>
  </si>
  <si>
    <t xml:space="preserve">Цветковић, Милош   </t>
  </si>
  <si>
    <t xml:space="preserve"> 30/2020</t>
  </si>
  <si>
    <t xml:space="preserve">Цветковић, Небојша   </t>
  </si>
  <si>
    <t xml:space="preserve"> 157/2017</t>
  </si>
  <si>
    <t xml:space="preserve">Чабаркапа, Димитрије   </t>
  </si>
  <si>
    <t xml:space="preserve"> 178/2018</t>
  </si>
  <si>
    <t xml:space="preserve">Шимшић, Даница   </t>
  </si>
  <si>
    <t xml:space="preserve"> 113/2022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</si>
</sst>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FF4000"/>
        <bgColor rgb="FFFF0000"/>
      </patternFill>
    </fill>
    <fill>
      <patternFill patternType="solid">
        <fgColor rgb="FFFFF5CE"/>
        <bgColor rgb="FFFFFFFF"/>
      </patternFill>
    </fill>
    <fill>
      <patternFill patternType="solid">
        <fgColor rgb="FFDEE6EF"/>
        <bgColor rgb="FFCCFFFF"/>
      </patternFill>
    </fill>
    <fill>
      <patternFill patternType="solid">
        <fgColor rgb="FFB4C7DC"/>
        <bgColor rgb="FFCCCCFF"/>
      </patternFill>
    </fill>
    <fill>
      <patternFill patternType="solid">
        <fgColor rgb="FFE8F2A1"/>
        <bgColor rgb="FFFFF5CE"/>
      </patternFill>
    </fill>
    <fill>
      <patternFill patternType="solid">
        <fgColor rgb="FF81D41A"/>
        <bgColor rgb="FF969696"/>
      </patternFill>
    </fill>
    <fill>
      <patternFill patternType="solid">
        <fgColor rgb="FF00CCFF"/>
        <bgColor rgb="FF33CC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>
        <color rgb="FF333300"/>
      </left>
      <right style="hair">
        <color rgb="FF333300"/>
      </right>
      <top style="hair">
        <color rgb="FF333300"/>
      </top>
      <bottom style="hair">
        <color rgb="FF33330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7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8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5CE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24"/>
  <sheetViews>
    <sheetView showFormulas="false" showGridLines="true" showRowColHeaders="tru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B18" activeCellId="0" sqref="B18"/>
    </sheetView>
  </sheetViews>
  <sheetFormatPr defaultColWidth="11.5703125" defaultRowHeight="12.8" zeroHeight="false" outlineLevelRow="0" outlineLevelCol="0"/>
  <cols>
    <col collapsed="false" customWidth="true" hidden="false" outlineLevel="0" max="1" min="1" style="0" width="25.19"/>
    <col collapsed="false" customWidth="true" hidden="false" outlineLevel="0" max="2" min="2" style="0" width="10.33"/>
    <col collapsed="false" customWidth="true" hidden="false" outlineLevel="0" max="3" min="3" style="0" width="7.03"/>
    <col collapsed="false" customWidth="true" hidden="false" outlineLevel="0" max="4" min="4" style="0" width="5.2"/>
    <col collapsed="false" customWidth="true" hidden="false" outlineLevel="0" max="12" min="5" style="0" width="6.48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</row>
    <row r="2" customFormat="false" ht="12.8" hidden="false" customHeight="false" outlineLevel="0" collapsed="false">
      <c r="A2" s="3" t="s">
        <v>13</v>
      </c>
      <c r="B2" s="4" t="s">
        <v>14</v>
      </c>
      <c r="C2" s="4" t="s">
        <v>15</v>
      </c>
      <c r="D2" s="4" t="n">
        <v>2</v>
      </c>
      <c r="E2" s="5" t="n">
        <v>9</v>
      </c>
      <c r="F2" s="6" t="n">
        <f aca="false">ROUND((50*E2)/15,1)</f>
        <v>30</v>
      </c>
      <c r="G2" s="7" t="n">
        <v>10</v>
      </c>
      <c r="H2" s="7" t="n">
        <v>10</v>
      </c>
      <c r="I2" s="7" t="n">
        <v>9</v>
      </c>
      <c r="J2" s="6" t="n">
        <f aca="false">ROUND(SUM(G2:I2)*(50/30),2)</f>
        <v>48.33</v>
      </c>
      <c r="K2" s="8" t="n">
        <f aca="false">F2+J2</f>
        <v>78.33</v>
      </c>
      <c r="L2" s="9" t="n">
        <f aca="false">ROUND(100*K2/95,0)</f>
        <v>82</v>
      </c>
      <c r="M2" s="10" t="n">
        <f aca="false">TRUNC((L2-1)/10,0)+1</f>
        <v>9</v>
      </c>
    </row>
    <row r="3" customFormat="false" ht="12.8" hidden="false" customHeight="false" outlineLevel="0" collapsed="false">
      <c r="A3" s="3" t="s">
        <v>16</v>
      </c>
      <c r="B3" s="4" t="s">
        <v>17</v>
      </c>
      <c r="C3" s="4" t="s">
        <v>15</v>
      </c>
      <c r="D3" s="4" t="n">
        <v>1</v>
      </c>
      <c r="E3" s="5" t="n">
        <v>9.5</v>
      </c>
      <c r="F3" s="6" t="n">
        <f aca="false">ROUND((50*E3)/15,1)</f>
        <v>31.7</v>
      </c>
      <c r="G3" s="7" t="n">
        <v>9</v>
      </c>
      <c r="H3" s="7" t="n">
        <v>1</v>
      </c>
      <c r="I3" s="7" t="n">
        <v>6</v>
      </c>
      <c r="J3" s="6" t="n">
        <f aca="false">ROUND(SUM(G3:I3)*(50/30),2)</f>
        <v>26.67</v>
      </c>
      <c r="K3" s="8" t="n">
        <f aca="false">F3+J3</f>
        <v>58.37</v>
      </c>
      <c r="L3" s="9" t="n">
        <f aca="false">ROUND(100*K3/95,0)</f>
        <v>61</v>
      </c>
      <c r="M3" s="10" t="n">
        <f aca="false">TRUNC((L3-1)/10,0)+1</f>
        <v>7</v>
      </c>
    </row>
    <row r="4" customFormat="false" ht="12.8" hidden="false" customHeight="false" outlineLevel="0" collapsed="false">
      <c r="A4" s="3" t="s">
        <v>18</v>
      </c>
      <c r="B4" s="4" t="s">
        <v>19</v>
      </c>
      <c r="C4" s="4" t="s">
        <v>15</v>
      </c>
      <c r="D4" s="4" t="n">
        <v>2</v>
      </c>
      <c r="E4" s="5" t="n">
        <v>10</v>
      </c>
      <c r="F4" s="6" t="n">
        <f aca="false">ROUND((50*E4)/15,1)</f>
        <v>33.3</v>
      </c>
      <c r="G4" s="7" t="n">
        <v>0</v>
      </c>
      <c r="H4" s="7" t="n">
        <v>3</v>
      </c>
      <c r="I4" s="7" t="n">
        <v>10</v>
      </c>
      <c r="J4" s="6" t="n">
        <f aca="false">ROUND(SUM(G4:I4)*(50/30),2)</f>
        <v>21.67</v>
      </c>
      <c r="K4" s="8" t="n">
        <f aca="false">F4+J4</f>
        <v>54.97</v>
      </c>
      <c r="L4" s="9" t="n">
        <f aca="false">ROUND(100*K4/95,0)</f>
        <v>58</v>
      </c>
      <c r="M4" s="10" t="n">
        <f aca="false">TRUNC((L4-1)/10,0)+1</f>
        <v>6</v>
      </c>
    </row>
    <row r="5" customFormat="false" ht="12.8" hidden="false" customHeight="false" outlineLevel="0" collapsed="false">
      <c r="A5" s="3" t="s">
        <v>20</v>
      </c>
      <c r="B5" s="4" t="s">
        <v>21</v>
      </c>
      <c r="C5" s="4" t="s">
        <v>15</v>
      </c>
      <c r="D5" s="4" t="n">
        <v>1</v>
      </c>
      <c r="E5" s="11"/>
      <c r="F5" s="12" t="n">
        <f aca="false">ROUND((50*E5)/15,1)</f>
        <v>0</v>
      </c>
      <c r="G5" s="7" t="n">
        <v>10</v>
      </c>
      <c r="H5" s="7" t="n">
        <v>9</v>
      </c>
      <c r="I5" s="7" t="n">
        <v>10</v>
      </c>
      <c r="J5" s="6" t="n">
        <f aca="false">ROUND(SUM(G5:I5)*(50/30),2)</f>
        <v>48.33</v>
      </c>
      <c r="K5" s="8" t="n">
        <f aca="false">F5+J5</f>
        <v>48.33</v>
      </c>
      <c r="L5" s="9" t="n">
        <f aca="false">ROUND(100*K5/95,0)</f>
        <v>51</v>
      </c>
    </row>
    <row r="6" customFormat="false" ht="12.8" hidden="false" customHeight="false" outlineLevel="0" collapsed="false">
      <c r="A6" s="3" t="s">
        <v>22</v>
      </c>
      <c r="B6" s="4" t="s">
        <v>23</v>
      </c>
      <c r="C6" s="4" t="s">
        <v>15</v>
      </c>
      <c r="D6" s="4" t="n">
        <v>3</v>
      </c>
      <c r="E6" s="11" t="n">
        <v>4.5</v>
      </c>
      <c r="F6" s="12" t="n">
        <f aca="false">ROUND((50*E6)/15,1)</f>
        <v>15</v>
      </c>
      <c r="G6" s="7" t="n">
        <v>10</v>
      </c>
      <c r="H6" s="7" t="n">
        <v>0</v>
      </c>
      <c r="I6" s="7" t="n">
        <v>2</v>
      </c>
      <c r="J6" s="6" t="n">
        <f aca="false">ROUND(SUM(G6:I6)*(50/30),2)</f>
        <v>20</v>
      </c>
      <c r="K6" s="8" t="n">
        <f aca="false">F6+J6</f>
        <v>35</v>
      </c>
      <c r="L6" s="9" t="n">
        <f aca="false">ROUND(100*K6/95,0)</f>
        <v>37</v>
      </c>
    </row>
    <row r="7" customFormat="false" ht="12.8" hidden="false" customHeight="false" outlineLevel="0" collapsed="false">
      <c r="A7" s="3" t="s">
        <v>24</v>
      </c>
      <c r="B7" s="4" t="s">
        <v>25</v>
      </c>
      <c r="C7" s="4" t="s">
        <v>26</v>
      </c>
      <c r="D7" s="4" t="n">
        <v>2</v>
      </c>
      <c r="E7" s="5"/>
      <c r="F7" s="6" t="n">
        <f aca="false">ROUND((50*E7)/15,1)</f>
        <v>0</v>
      </c>
      <c r="G7" s="7" t="n">
        <v>9</v>
      </c>
      <c r="H7" s="7" t="n">
        <v>3</v>
      </c>
      <c r="I7" s="7" t="n">
        <v>7</v>
      </c>
      <c r="J7" s="6" t="n">
        <f aca="false">ROUND(SUM(G7:I7)*(50/30),2)</f>
        <v>31.67</v>
      </c>
      <c r="K7" s="8" t="n">
        <f aca="false">F7+J7</f>
        <v>31.67</v>
      </c>
      <c r="L7" s="9" t="n">
        <f aca="false">ROUND(100*K7/95,0)</f>
        <v>33</v>
      </c>
    </row>
    <row r="8" customFormat="false" ht="12.8" hidden="false" customHeight="false" outlineLevel="0" collapsed="false">
      <c r="A8" s="3" t="s">
        <v>27</v>
      </c>
      <c r="B8" s="4" t="s">
        <v>28</v>
      </c>
      <c r="C8" s="4" t="s">
        <v>15</v>
      </c>
      <c r="D8" s="4" t="n">
        <v>2</v>
      </c>
      <c r="E8" s="5" t="n">
        <v>7</v>
      </c>
      <c r="F8" s="6" t="n">
        <f aca="false">ROUND((50*E8)/15,1)</f>
        <v>23.3</v>
      </c>
      <c r="G8" s="7" t="n">
        <v>1</v>
      </c>
      <c r="H8" s="7" t="n">
        <v>0</v>
      </c>
      <c r="I8" s="7" t="n">
        <v>1</v>
      </c>
      <c r="J8" s="12" t="n">
        <f aca="false">ROUND(SUM(G8:I8)*(50/30),2)</f>
        <v>3.33</v>
      </c>
      <c r="K8" s="8" t="n">
        <f aca="false">F8+J8</f>
        <v>26.63</v>
      </c>
      <c r="L8" s="9" t="n">
        <f aca="false">ROUND(100*K8/95,0)</f>
        <v>28</v>
      </c>
    </row>
    <row r="9" customFormat="false" ht="12.8" hidden="false" customHeight="false" outlineLevel="0" collapsed="false">
      <c r="A9" s="3" t="s">
        <v>29</v>
      </c>
      <c r="B9" s="4" t="s">
        <v>30</v>
      </c>
      <c r="C9" s="4" t="s">
        <v>15</v>
      </c>
      <c r="D9" s="4" t="n">
        <v>4</v>
      </c>
      <c r="E9" s="11" t="n">
        <v>2.5</v>
      </c>
      <c r="F9" s="12" t="n">
        <f aca="false">ROUND((50*E9)/15,1)</f>
        <v>8.3</v>
      </c>
      <c r="G9" s="7" t="n">
        <v>4</v>
      </c>
      <c r="H9" s="7" t="n">
        <v>0</v>
      </c>
      <c r="I9" s="7" t="n">
        <v>3</v>
      </c>
      <c r="J9" s="12" t="n">
        <f aca="false">ROUND(SUM(G9:I9)*(50/30),2)</f>
        <v>11.67</v>
      </c>
      <c r="K9" s="8" t="n">
        <f aca="false">F9+J9</f>
        <v>19.97</v>
      </c>
      <c r="L9" s="9" t="n">
        <f aca="false">ROUND(100*K9/95,0)</f>
        <v>21</v>
      </c>
    </row>
    <row r="10" customFormat="false" ht="12.8" hidden="false" customHeight="false" outlineLevel="0" collapsed="false">
      <c r="A10" s="3" t="s">
        <v>31</v>
      </c>
      <c r="B10" s="4" t="s">
        <v>32</v>
      </c>
      <c r="C10" s="4" t="s">
        <v>15</v>
      </c>
      <c r="D10" s="4" t="n">
        <v>2</v>
      </c>
      <c r="E10" s="5"/>
      <c r="F10" s="6" t="n">
        <f aca="false">ROUND((50*E10)/15,1)</f>
        <v>0</v>
      </c>
      <c r="G10" s="7" t="n">
        <v>4</v>
      </c>
      <c r="H10" s="7" t="n">
        <v>1</v>
      </c>
      <c r="I10" s="7" t="n">
        <v>5</v>
      </c>
      <c r="J10" s="6" t="n">
        <f aca="false">ROUND(SUM(G10:I10)*(50/30),2)</f>
        <v>16.67</v>
      </c>
      <c r="K10" s="8" t="n">
        <f aca="false">F10+J10</f>
        <v>16.67</v>
      </c>
      <c r="L10" s="9" t="n">
        <f aca="false">ROUND(100*K10/95,0)</f>
        <v>18</v>
      </c>
    </row>
    <row r="11" customFormat="false" ht="12.8" hidden="false" customHeight="false" outlineLevel="0" collapsed="false">
      <c r="A11" s="3" t="s">
        <v>33</v>
      </c>
      <c r="B11" s="4" t="s">
        <v>34</v>
      </c>
      <c r="C11" s="4" t="s">
        <v>15</v>
      </c>
      <c r="D11" s="4" t="n">
        <v>2</v>
      </c>
      <c r="E11" s="5"/>
      <c r="F11" s="6" t="n">
        <f aca="false">ROUND((50*E11)/15,1)</f>
        <v>0</v>
      </c>
      <c r="G11" s="7" t="n">
        <v>0</v>
      </c>
      <c r="H11" s="7" t="n">
        <v>0</v>
      </c>
      <c r="I11" s="7" t="n">
        <v>5</v>
      </c>
      <c r="J11" s="12" t="n">
        <f aca="false">ROUND(SUM(G11:I11)*(50/30),2)</f>
        <v>8.33</v>
      </c>
      <c r="K11" s="8" t="n">
        <f aca="false">F11+J11</f>
        <v>8.33</v>
      </c>
      <c r="L11" s="9" t="n">
        <f aca="false">ROUND(100*K11/95,0)</f>
        <v>9</v>
      </c>
    </row>
    <row r="12" customFormat="false" ht="12.8" hidden="false" customHeight="false" outlineLevel="0" collapsed="false">
      <c r="A12" s="3" t="s">
        <v>35</v>
      </c>
      <c r="B12" s="4" t="s">
        <v>36</v>
      </c>
      <c r="C12" s="4" t="s">
        <v>15</v>
      </c>
      <c r="D12" s="4" t="n">
        <v>3</v>
      </c>
      <c r="E12" s="11" t="n">
        <v>1</v>
      </c>
      <c r="F12" s="12" t="n">
        <f aca="false">ROUND((50*E12)/15,1)</f>
        <v>3.3</v>
      </c>
      <c r="G12" s="13"/>
      <c r="H12" s="13"/>
      <c r="I12" s="13"/>
      <c r="J12" s="6" t="n">
        <f aca="false">ROUND(SUM(G12:I12)*(50/30),2)</f>
        <v>0</v>
      </c>
      <c r="K12" s="8" t="n">
        <f aca="false">F12+J12</f>
        <v>3.3</v>
      </c>
      <c r="L12" s="9" t="n">
        <f aca="false">ROUND(100*K12/95,0)</f>
        <v>3</v>
      </c>
    </row>
    <row r="13" customFormat="false" ht="12.8" hidden="false" customHeight="false" outlineLevel="0" collapsed="false">
      <c r="A13" s="3" t="s">
        <v>37</v>
      </c>
      <c r="B13" s="4" t="s">
        <v>38</v>
      </c>
      <c r="C13" s="4" t="s">
        <v>15</v>
      </c>
      <c r="D13" s="4" t="n">
        <v>1</v>
      </c>
      <c r="E13" s="5"/>
      <c r="F13" s="6" t="n">
        <f aca="false">ROUND((50*E13)/15,1)</f>
        <v>0</v>
      </c>
      <c r="G13" s="7" t="n">
        <v>0</v>
      </c>
      <c r="H13" s="7" t="n">
        <v>0</v>
      </c>
      <c r="I13" s="7" t="n">
        <v>0</v>
      </c>
      <c r="J13" s="6" t="n">
        <f aca="false">ROUND(SUM(G13:I13)*(50/30),2)</f>
        <v>0</v>
      </c>
      <c r="K13" s="8" t="n">
        <f aca="false">F13+J13</f>
        <v>0</v>
      </c>
      <c r="L13" s="9" t="n">
        <f aca="false">ROUND(100*K13/95,0)</f>
        <v>0</v>
      </c>
    </row>
    <row r="14" customFormat="false" ht="12.8" hidden="false" customHeight="false" outlineLevel="0" collapsed="false">
      <c r="A14" s="3" t="s">
        <v>39</v>
      </c>
      <c r="B14" s="4" t="s">
        <v>40</v>
      </c>
      <c r="C14" s="4" t="s">
        <v>15</v>
      </c>
      <c r="D14" s="4" t="n">
        <v>3</v>
      </c>
      <c r="E14" s="5"/>
      <c r="F14" s="6" t="n">
        <f aca="false">ROUND((50*E14)/15,1)</f>
        <v>0</v>
      </c>
      <c r="G14" s="13"/>
      <c r="H14" s="13"/>
      <c r="I14" s="13"/>
      <c r="J14" s="6" t="n">
        <f aca="false">ROUND(SUM(G14:I14)*(50/30),2)</f>
        <v>0</v>
      </c>
      <c r="K14" s="8" t="n">
        <f aca="false">F14+J14</f>
        <v>0</v>
      </c>
      <c r="L14" s="14" t="n">
        <f aca="false">ROUND(100*K14/95,0)</f>
        <v>0</v>
      </c>
    </row>
    <row r="15" customFormat="false" ht="12.8" hidden="false" customHeight="false" outlineLevel="0" collapsed="false">
      <c r="A15" s="3" t="s">
        <v>41</v>
      </c>
      <c r="B15" s="4" t="s">
        <v>42</v>
      </c>
      <c r="C15" s="4" t="s">
        <v>15</v>
      </c>
      <c r="D15" s="4" t="n">
        <v>2</v>
      </c>
      <c r="E15" s="5"/>
      <c r="F15" s="6" t="n">
        <f aca="false">ROUND((50*E15)/15,1)</f>
        <v>0</v>
      </c>
      <c r="G15" s="13"/>
      <c r="H15" s="13"/>
      <c r="I15" s="13"/>
      <c r="J15" s="6" t="n">
        <f aca="false">ROUND(SUM(G15:I15)*(50/30),2)</f>
        <v>0</v>
      </c>
      <c r="K15" s="8" t="n">
        <f aca="false">F15+J15</f>
        <v>0</v>
      </c>
      <c r="L15" s="14" t="n">
        <f aca="false">ROUND(100*K15/95,0)</f>
        <v>0</v>
      </c>
    </row>
    <row r="16" customFormat="false" ht="12.8" hidden="false" customHeight="false" outlineLevel="0" collapsed="false">
      <c r="A16" s="3" t="s">
        <v>43</v>
      </c>
      <c r="B16" s="4" t="s">
        <v>44</v>
      </c>
      <c r="C16" s="4" t="s">
        <v>15</v>
      </c>
      <c r="D16" s="4" t="n">
        <v>2</v>
      </c>
      <c r="E16" s="5"/>
      <c r="F16" s="6" t="n">
        <f aca="false">ROUND((50*E16)/15,1)</f>
        <v>0</v>
      </c>
      <c r="G16" s="13"/>
      <c r="H16" s="13"/>
      <c r="I16" s="13"/>
      <c r="J16" s="6" t="n">
        <f aca="false">ROUND(SUM(G16:I16)*(50/30),2)</f>
        <v>0</v>
      </c>
      <c r="K16" s="8" t="n">
        <f aca="false">F16+J16</f>
        <v>0</v>
      </c>
      <c r="L16" s="14" t="n">
        <f aca="false">ROUND(100*K16/95,0)</f>
        <v>0</v>
      </c>
    </row>
    <row r="17" customFormat="false" ht="12.8" hidden="false" customHeight="false" outlineLevel="0" collapsed="false">
      <c r="A17" s="3" t="s">
        <v>45</v>
      </c>
      <c r="B17" s="4" t="s">
        <v>46</v>
      </c>
      <c r="C17" s="4" t="s">
        <v>15</v>
      </c>
      <c r="D17" s="4" t="n">
        <v>2</v>
      </c>
      <c r="E17" s="5"/>
      <c r="F17" s="6" t="n">
        <f aca="false">ROUND((50*E17)/15,1)</f>
        <v>0</v>
      </c>
      <c r="G17" s="13"/>
      <c r="H17" s="13"/>
      <c r="I17" s="13"/>
      <c r="J17" s="6" t="n">
        <f aca="false">ROUND(SUM(G17:I17)*(50/30),2)</f>
        <v>0</v>
      </c>
      <c r="K17" s="8" t="n">
        <f aca="false">F17+J17</f>
        <v>0</v>
      </c>
      <c r="L17" s="14" t="n">
        <f aca="false">ROUND(100*K17/95,0)</f>
        <v>0</v>
      </c>
    </row>
    <row r="18" customFormat="false" ht="12.8" hidden="false" customHeight="false" outlineLevel="0" collapsed="false">
      <c r="A18" s="3" t="s">
        <v>47</v>
      </c>
      <c r="B18" s="4" t="s">
        <v>48</v>
      </c>
      <c r="C18" s="4" t="s">
        <v>15</v>
      </c>
      <c r="D18" s="4" t="n">
        <v>1</v>
      </c>
      <c r="E18" s="5"/>
      <c r="F18" s="6" t="n">
        <f aca="false">ROUND((50*E18)/15,1)</f>
        <v>0</v>
      </c>
      <c r="G18" s="13"/>
      <c r="H18" s="13"/>
      <c r="I18" s="13"/>
      <c r="J18" s="6" t="n">
        <f aca="false">ROUND(SUM(G18:I18)*(50/30),2)</f>
        <v>0</v>
      </c>
      <c r="K18" s="8" t="n">
        <f aca="false">F18+J18</f>
        <v>0</v>
      </c>
      <c r="L18" s="14" t="n">
        <f aca="false">ROUND(100*K18/95,0)</f>
        <v>0</v>
      </c>
    </row>
    <row r="19" customFormat="false" ht="12.8" hidden="false" customHeight="false" outlineLevel="0" collapsed="false">
      <c r="A19" s="3" t="s">
        <v>49</v>
      </c>
      <c r="B19" s="4" t="s">
        <v>50</v>
      </c>
      <c r="C19" s="4" t="s">
        <v>15</v>
      </c>
      <c r="D19" s="4" t="n">
        <v>1</v>
      </c>
      <c r="E19" s="5"/>
      <c r="F19" s="6" t="n">
        <f aca="false">ROUND((50*E19)/15,1)</f>
        <v>0</v>
      </c>
      <c r="G19" s="13"/>
      <c r="H19" s="13"/>
      <c r="I19" s="13"/>
      <c r="J19" s="6" t="n">
        <f aca="false">ROUND(SUM(G19:I19)*(50/30),2)</f>
        <v>0</v>
      </c>
      <c r="K19" s="8" t="n">
        <f aca="false">F19+J19</f>
        <v>0</v>
      </c>
      <c r="L19" s="14" t="n">
        <f aca="false">ROUND(100*K19/95,0)</f>
        <v>0</v>
      </c>
    </row>
    <row r="20" customFormat="false" ht="12.8" hidden="false" customHeight="false" outlineLevel="0" collapsed="false">
      <c r="A20" s="3" t="s">
        <v>51</v>
      </c>
      <c r="B20" s="4" t="s">
        <v>52</v>
      </c>
      <c r="C20" s="4" t="s">
        <v>15</v>
      </c>
      <c r="D20" s="4" t="n">
        <v>1</v>
      </c>
      <c r="E20" s="5"/>
      <c r="F20" s="6" t="n">
        <f aca="false">ROUND((50*E20)/15,1)</f>
        <v>0</v>
      </c>
      <c r="G20" s="13"/>
      <c r="H20" s="13"/>
      <c r="I20" s="13"/>
      <c r="J20" s="6" t="n">
        <f aca="false">ROUND(SUM(G20:I20)*(50/30),2)</f>
        <v>0</v>
      </c>
      <c r="K20" s="8" t="n">
        <f aca="false">F20+J20</f>
        <v>0</v>
      </c>
      <c r="L20" s="14" t="n">
        <f aca="false">ROUND(100*K20/95,0)</f>
        <v>0</v>
      </c>
    </row>
    <row r="21" customFormat="false" ht="12.8" hidden="false" customHeight="false" outlineLevel="0" collapsed="false">
      <c r="A21" s="3" t="s">
        <v>53</v>
      </c>
      <c r="B21" s="4" t="s">
        <v>54</v>
      </c>
      <c r="C21" s="4" t="s">
        <v>15</v>
      </c>
      <c r="D21" s="4" t="n">
        <v>1</v>
      </c>
      <c r="E21" s="5"/>
      <c r="F21" s="6" t="n">
        <f aca="false">ROUND((50*E21)/15,1)</f>
        <v>0</v>
      </c>
      <c r="G21" s="13"/>
      <c r="H21" s="13"/>
      <c r="I21" s="13"/>
      <c r="J21" s="6" t="n">
        <f aca="false">ROUND(SUM(G21:I21)*(50/30),2)</f>
        <v>0</v>
      </c>
      <c r="K21" s="8" t="n">
        <f aca="false">F21+J21</f>
        <v>0</v>
      </c>
      <c r="L21" s="14" t="n">
        <f aca="false">ROUND(100*K21/95,0)</f>
        <v>0</v>
      </c>
    </row>
    <row r="22" customFormat="false" ht="12.8" hidden="false" customHeight="false" outlineLevel="0" collapsed="false">
      <c r="A22" s="3" t="s">
        <v>55</v>
      </c>
      <c r="B22" s="4" t="s">
        <v>56</v>
      </c>
      <c r="C22" s="4" t="s">
        <v>15</v>
      </c>
      <c r="D22" s="4" t="n">
        <v>1</v>
      </c>
      <c r="E22" s="5"/>
      <c r="F22" s="6" t="n">
        <f aca="false">ROUND((50*E22)/15,1)</f>
        <v>0</v>
      </c>
      <c r="G22" s="13"/>
      <c r="H22" s="13"/>
      <c r="I22" s="13"/>
      <c r="J22" s="6" t="n">
        <f aca="false">ROUND(SUM(G22:I22)*(50/30),2)</f>
        <v>0</v>
      </c>
      <c r="K22" s="8" t="n">
        <f aca="false">F22+J22</f>
        <v>0</v>
      </c>
      <c r="L22" s="13"/>
    </row>
    <row r="23" customFormat="false" ht="12.8" hidden="false" customHeight="false" outlineLevel="0" collapsed="false">
      <c r="A23" s="3" t="s">
        <v>57</v>
      </c>
      <c r="B23" s="4" t="s">
        <v>58</v>
      </c>
      <c r="C23" s="4" t="s">
        <v>15</v>
      </c>
      <c r="D23" s="4" t="n">
        <v>1</v>
      </c>
      <c r="E23" s="5"/>
      <c r="F23" s="6" t="n">
        <f aca="false">ROUND((50*E23)/15,1)</f>
        <v>0</v>
      </c>
      <c r="G23" s="13"/>
      <c r="H23" s="13"/>
      <c r="I23" s="13"/>
      <c r="J23" s="6" t="n">
        <f aca="false">ROUND(SUM(G23:I23)*(50/30),2)</f>
        <v>0</v>
      </c>
      <c r="K23" s="8" t="n">
        <f aca="false">F23+J23</f>
        <v>0</v>
      </c>
      <c r="L23" s="13"/>
    </row>
    <row r="24" customFormat="false" ht="12.8" hidden="false" customHeight="false" outlineLevel="0" collapsed="false">
      <c r="A24" s="3" t="s">
        <v>59</v>
      </c>
      <c r="B24" s="4" t="s">
        <v>60</v>
      </c>
      <c r="C24" s="4" t="s">
        <v>15</v>
      </c>
      <c r="D24" s="4" t="n">
        <v>1</v>
      </c>
      <c r="E24" s="5"/>
      <c r="F24" s="6" t="n">
        <f aca="false">ROUND((50*E24)/15,1)</f>
        <v>0</v>
      </c>
      <c r="G24" s="13"/>
      <c r="H24" s="13"/>
      <c r="I24" s="13"/>
      <c r="J24" s="6" t="n">
        <f aca="false">ROUND(SUM(G24:I24)*(50/30),2)</f>
        <v>0</v>
      </c>
      <c r="K24" s="8" t="n">
        <f aca="false">F24+J24</f>
        <v>0</v>
      </c>
      <c r="L24" s="13"/>
    </row>
    <row r="25" customFormat="false" ht="12.8" hidden="false" customHeight="false" outlineLevel="0" collapsed="false">
      <c r="A25" s="3" t="s">
        <v>61</v>
      </c>
      <c r="B25" s="4" t="s">
        <v>62</v>
      </c>
      <c r="C25" s="4" t="s">
        <v>15</v>
      </c>
      <c r="D25" s="4" t="n">
        <v>1</v>
      </c>
      <c r="E25" s="5"/>
      <c r="F25" s="6" t="n">
        <f aca="false">ROUND((50*E25)/15,1)</f>
        <v>0</v>
      </c>
      <c r="G25" s="13"/>
      <c r="H25" s="13"/>
      <c r="I25" s="13"/>
      <c r="J25" s="6" t="n">
        <f aca="false">ROUND(SUM(G25:I25)*(50/30),2)</f>
        <v>0</v>
      </c>
      <c r="K25" s="8" t="n">
        <f aca="false">F25+J25</f>
        <v>0</v>
      </c>
      <c r="L25" s="13"/>
    </row>
    <row r="26" customFormat="false" ht="12.8" hidden="false" customHeight="false" outlineLevel="0" collapsed="false">
      <c r="A26" s="3" t="s">
        <v>63</v>
      </c>
      <c r="B26" s="4" t="s">
        <v>64</v>
      </c>
      <c r="C26" s="4" t="s">
        <v>15</v>
      </c>
      <c r="D26" s="4" t="n">
        <v>3</v>
      </c>
      <c r="E26" s="5"/>
      <c r="F26" s="6" t="n">
        <f aca="false">ROUND((50*E26)/15,1)</f>
        <v>0</v>
      </c>
      <c r="G26" s="13"/>
      <c r="H26" s="13"/>
      <c r="I26" s="13"/>
      <c r="J26" s="6" t="n">
        <f aca="false">ROUND(SUM(G26:I26)*(50/30),2)</f>
        <v>0</v>
      </c>
      <c r="K26" s="8" t="n">
        <f aca="false">F26+J26</f>
        <v>0</v>
      </c>
      <c r="L26" s="13"/>
    </row>
    <row r="27" customFormat="false" ht="12.8" hidden="false" customHeight="false" outlineLevel="0" collapsed="false">
      <c r="A27" s="3" t="s">
        <v>65</v>
      </c>
      <c r="B27" s="4" t="s">
        <v>66</v>
      </c>
      <c r="C27" s="4" t="s">
        <v>15</v>
      </c>
      <c r="D27" s="4" t="n">
        <v>3</v>
      </c>
      <c r="E27" s="5"/>
      <c r="F27" s="6" t="n">
        <f aca="false">ROUND((50*E27)/15,1)</f>
        <v>0</v>
      </c>
      <c r="G27" s="13"/>
      <c r="H27" s="13"/>
      <c r="I27" s="13"/>
      <c r="J27" s="6" t="n">
        <f aca="false">ROUND(SUM(G27:I27)*(50/30),2)</f>
        <v>0</v>
      </c>
      <c r="K27" s="8" t="n">
        <f aca="false">F27+J27</f>
        <v>0</v>
      </c>
      <c r="L27" s="13"/>
    </row>
    <row r="28" customFormat="false" ht="12.8" hidden="false" customHeight="false" outlineLevel="0" collapsed="false">
      <c r="A28" s="3" t="s">
        <v>67</v>
      </c>
      <c r="B28" s="4" t="s">
        <v>68</v>
      </c>
      <c r="C28" s="4" t="s">
        <v>15</v>
      </c>
      <c r="D28" s="4" t="n">
        <v>2</v>
      </c>
      <c r="E28" s="5"/>
      <c r="F28" s="6" t="n">
        <f aca="false">ROUND((50*E28)/15,1)</f>
        <v>0</v>
      </c>
      <c r="G28" s="13"/>
      <c r="H28" s="13"/>
      <c r="I28" s="13"/>
      <c r="J28" s="6" t="n">
        <f aca="false">ROUND(SUM(G28:I28)*(50/30),2)</f>
        <v>0</v>
      </c>
      <c r="K28" s="8" t="n">
        <f aca="false">F28+J28</f>
        <v>0</v>
      </c>
      <c r="L28" s="13"/>
    </row>
    <row r="29" customFormat="false" ht="12.8" hidden="false" customHeight="false" outlineLevel="0" collapsed="false">
      <c r="A29" s="3" t="s">
        <v>69</v>
      </c>
      <c r="B29" s="4" t="s">
        <v>70</v>
      </c>
      <c r="C29" s="4" t="s">
        <v>15</v>
      </c>
      <c r="D29" s="4" t="n">
        <v>4</v>
      </c>
      <c r="E29" s="5"/>
      <c r="F29" s="6" t="n">
        <f aca="false">ROUND((50*E29)/15,1)</f>
        <v>0</v>
      </c>
      <c r="G29" s="13"/>
      <c r="H29" s="13"/>
      <c r="I29" s="13"/>
      <c r="J29" s="6" t="n">
        <f aca="false">ROUND(SUM(G29:I29)*(50/30),2)</f>
        <v>0</v>
      </c>
      <c r="K29" s="8" t="n">
        <f aca="false">F29+J29</f>
        <v>0</v>
      </c>
      <c r="L29" s="13"/>
    </row>
    <row r="30" customFormat="false" ht="12.8" hidden="false" customHeight="false" outlineLevel="0" collapsed="false">
      <c r="A30" s="3" t="s">
        <v>71</v>
      </c>
      <c r="B30" s="4" t="s">
        <v>72</v>
      </c>
      <c r="C30" s="4" t="s">
        <v>26</v>
      </c>
      <c r="D30" s="4" t="n">
        <v>2</v>
      </c>
      <c r="E30" s="5"/>
      <c r="F30" s="6" t="n">
        <f aca="false">ROUND((50*E30)/15,1)</f>
        <v>0</v>
      </c>
      <c r="G30" s="13"/>
      <c r="H30" s="13"/>
      <c r="I30" s="13"/>
      <c r="J30" s="6" t="n">
        <f aca="false">ROUND(SUM(G30:I30)*(50/30),2)</f>
        <v>0</v>
      </c>
      <c r="K30" s="8" t="n">
        <f aca="false">F30+J30</f>
        <v>0</v>
      </c>
      <c r="L30" s="13"/>
    </row>
    <row r="31" customFormat="false" ht="12.8" hidden="false" customHeight="false" outlineLevel="0" collapsed="false">
      <c r="A31" s="3" t="s">
        <v>73</v>
      </c>
      <c r="B31" s="4" t="s">
        <v>74</v>
      </c>
      <c r="C31" s="4" t="s">
        <v>15</v>
      </c>
      <c r="D31" s="4" t="n">
        <v>1</v>
      </c>
      <c r="E31" s="5"/>
      <c r="F31" s="6" t="n">
        <f aca="false">ROUND((50*E31)/15,1)</f>
        <v>0</v>
      </c>
      <c r="G31" s="13"/>
      <c r="H31" s="13"/>
      <c r="I31" s="13"/>
      <c r="J31" s="6" t="n">
        <f aca="false">ROUND(SUM(G31:I31)*(50/30),2)</f>
        <v>0</v>
      </c>
      <c r="K31" s="8" t="n">
        <f aca="false">F31+J31</f>
        <v>0</v>
      </c>
      <c r="L31" s="13"/>
    </row>
    <row r="32" customFormat="false" ht="12.8" hidden="false" customHeight="false" outlineLevel="0" collapsed="false">
      <c r="A32" s="3" t="s">
        <v>75</v>
      </c>
      <c r="B32" s="4" t="s">
        <v>76</v>
      </c>
      <c r="C32" s="4" t="s">
        <v>15</v>
      </c>
      <c r="D32" s="4" t="n">
        <v>1</v>
      </c>
      <c r="E32" s="5"/>
      <c r="F32" s="6" t="n">
        <f aca="false">ROUND((50*E32)/15,1)</f>
        <v>0</v>
      </c>
      <c r="G32" s="13"/>
      <c r="H32" s="13"/>
      <c r="I32" s="13"/>
      <c r="J32" s="6" t="n">
        <f aca="false">ROUND(SUM(G32:I32)*(50/30),2)</f>
        <v>0</v>
      </c>
      <c r="K32" s="8" t="n">
        <f aca="false">F32+J32</f>
        <v>0</v>
      </c>
      <c r="L32" s="13"/>
    </row>
    <row r="33" customFormat="false" ht="12.8" hidden="false" customHeight="false" outlineLevel="0" collapsed="false">
      <c r="A33" s="3" t="s">
        <v>77</v>
      </c>
      <c r="B33" s="4" t="s">
        <v>78</v>
      </c>
      <c r="C33" s="4" t="s">
        <v>15</v>
      </c>
      <c r="D33" s="4" t="n">
        <v>2</v>
      </c>
      <c r="E33" s="5"/>
      <c r="F33" s="6" t="n">
        <f aca="false">ROUND((50*E33)/15,1)</f>
        <v>0</v>
      </c>
      <c r="G33" s="13"/>
      <c r="H33" s="13"/>
      <c r="I33" s="13"/>
      <c r="J33" s="6" t="n">
        <f aca="false">ROUND(SUM(G33:I33)*(50/30),2)</f>
        <v>0</v>
      </c>
      <c r="K33" s="8" t="n">
        <f aca="false">F33+J33</f>
        <v>0</v>
      </c>
      <c r="L33" s="13"/>
    </row>
    <row r="34" customFormat="false" ht="12.8" hidden="false" customHeight="false" outlineLevel="0" collapsed="false">
      <c r="A34" s="3" t="s">
        <v>79</v>
      </c>
      <c r="B34" s="4" t="s">
        <v>80</v>
      </c>
      <c r="C34" s="4" t="s">
        <v>15</v>
      </c>
      <c r="D34" s="4" t="n">
        <v>1</v>
      </c>
      <c r="E34" s="5"/>
      <c r="F34" s="6" t="n">
        <f aca="false">ROUND((50*E34)/15,1)</f>
        <v>0</v>
      </c>
      <c r="G34" s="13"/>
      <c r="H34" s="13"/>
      <c r="I34" s="13"/>
      <c r="J34" s="6" t="n">
        <f aca="false">ROUND(SUM(G34:I34)*(50/30),2)</f>
        <v>0</v>
      </c>
      <c r="K34" s="8" t="n">
        <f aca="false">F34+J34</f>
        <v>0</v>
      </c>
      <c r="L34" s="13"/>
    </row>
    <row r="35" customFormat="false" ht="12.8" hidden="false" customHeight="false" outlineLevel="0" collapsed="false">
      <c r="A35" s="3" t="s">
        <v>81</v>
      </c>
      <c r="B35" s="4" t="s">
        <v>82</v>
      </c>
      <c r="C35" s="4" t="s">
        <v>15</v>
      </c>
      <c r="D35" s="4" t="n">
        <v>1</v>
      </c>
      <c r="E35" s="5"/>
      <c r="F35" s="6" t="n">
        <f aca="false">ROUND((50*E35)/15,1)</f>
        <v>0</v>
      </c>
      <c r="G35" s="13"/>
      <c r="H35" s="13"/>
      <c r="I35" s="13"/>
      <c r="J35" s="6" t="n">
        <f aca="false">ROUND(SUM(G35:I35)*(50/30),2)</f>
        <v>0</v>
      </c>
      <c r="K35" s="8" t="n">
        <f aca="false">F35+J35</f>
        <v>0</v>
      </c>
      <c r="L35" s="13"/>
    </row>
    <row r="36" customFormat="false" ht="12.8" hidden="false" customHeight="false" outlineLevel="0" collapsed="false">
      <c r="A36" s="3" t="s">
        <v>83</v>
      </c>
      <c r="B36" s="4" t="s">
        <v>84</v>
      </c>
      <c r="C36" s="4" t="s">
        <v>15</v>
      </c>
      <c r="D36" s="4" t="n">
        <v>1</v>
      </c>
      <c r="E36" s="5"/>
      <c r="F36" s="6" t="n">
        <f aca="false">ROUND((50*E36)/15,1)</f>
        <v>0</v>
      </c>
      <c r="G36" s="13"/>
      <c r="H36" s="13"/>
      <c r="I36" s="13"/>
      <c r="J36" s="6" t="n">
        <f aca="false">ROUND(SUM(G36:I36)*(50/30),2)</f>
        <v>0</v>
      </c>
      <c r="K36" s="8" t="n">
        <f aca="false">F36+J36</f>
        <v>0</v>
      </c>
      <c r="L36" s="13"/>
    </row>
    <row r="37" customFormat="false" ht="12.8" hidden="false" customHeight="false" outlineLevel="0" collapsed="false">
      <c r="A37" s="3" t="s">
        <v>85</v>
      </c>
      <c r="B37" s="4" t="s">
        <v>86</v>
      </c>
      <c r="C37" s="4" t="s">
        <v>15</v>
      </c>
      <c r="D37" s="4" t="n">
        <v>2</v>
      </c>
      <c r="E37" s="5"/>
      <c r="F37" s="6" t="n">
        <f aca="false">ROUND((50*E37)/15,1)</f>
        <v>0</v>
      </c>
      <c r="G37" s="13"/>
      <c r="H37" s="13"/>
      <c r="I37" s="13"/>
      <c r="J37" s="6" t="n">
        <f aca="false">ROUND(SUM(G37:I37)*(50/30),2)</f>
        <v>0</v>
      </c>
      <c r="K37" s="8" t="n">
        <f aca="false">F37+J37</f>
        <v>0</v>
      </c>
      <c r="L37" s="13"/>
    </row>
    <row r="38" customFormat="false" ht="12.8" hidden="false" customHeight="false" outlineLevel="0" collapsed="false">
      <c r="A38" s="3" t="s">
        <v>87</v>
      </c>
      <c r="B38" s="4" t="s">
        <v>88</v>
      </c>
      <c r="C38" s="4" t="s">
        <v>15</v>
      </c>
      <c r="D38" s="4" t="n">
        <v>5</v>
      </c>
      <c r="E38" s="5"/>
      <c r="F38" s="6" t="n">
        <f aca="false">ROUND((50*E38)/15,1)</f>
        <v>0</v>
      </c>
      <c r="G38" s="13"/>
      <c r="H38" s="13"/>
      <c r="I38" s="13"/>
      <c r="J38" s="6" t="n">
        <f aca="false">ROUND(SUM(G38:I38)*(50/30),2)</f>
        <v>0</v>
      </c>
      <c r="K38" s="8" t="n">
        <f aca="false">F38+J38</f>
        <v>0</v>
      </c>
      <c r="L38" s="13"/>
    </row>
    <row r="39" customFormat="false" ht="12.8" hidden="false" customHeight="false" outlineLevel="0" collapsed="false">
      <c r="A39" s="3" t="s">
        <v>89</v>
      </c>
      <c r="B39" s="4" t="s">
        <v>90</v>
      </c>
      <c r="C39" s="4" t="s">
        <v>15</v>
      </c>
      <c r="D39" s="4" t="n">
        <v>1</v>
      </c>
      <c r="E39" s="5"/>
      <c r="F39" s="6" t="n">
        <f aca="false">ROUND((50*E39)/15,1)</f>
        <v>0</v>
      </c>
      <c r="G39" s="13"/>
      <c r="H39" s="13"/>
      <c r="I39" s="13"/>
      <c r="J39" s="6" t="n">
        <f aca="false">ROUND(SUM(G39:I39)*(50/30),2)</f>
        <v>0</v>
      </c>
      <c r="K39" s="8" t="n">
        <f aca="false">F39+J39</f>
        <v>0</v>
      </c>
      <c r="L39" s="13"/>
    </row>
    <row r="40" customFormat="false" ht="12.8" hidden="false" customHeight="false" outlineLevel="0" collapsed="false">
      <c r="A40" s="3" t="s">
        <v>91</v>
      </c>
      <c r="B40" s="4" t="s">
        <v>92</v>
      </c>
      <c r="C40" s="4" t="s">
        <v>15</v>
      </c>
      <c r="D40" s="4" t="n">
        <v>1</v>
      </c>
      <c r="E40" s="5"/>
      <c r="F40" s="6" t="n">
        <f aca="false">ROUND((50*E40)/15,1)</f>
        <v>0</v>
      </c>
      <c r="G40" s="13"/>
      <c r="H40" s="13"/>
      <c r="I40" s="13"/>
      <c r="J40" s="6" t="n">
        <f aca="false">ROUND(SUM(G40:I40)*(50/30),2)</f>
        <v>0</v>
      </c>
      <c r="K40" s="8" t="n">
        <f aca="false">F40+J40</f>
        <v>0</v>
      </c>
      <c r="L40" s="13"/>
    </row>
    <row r="41" customFormat="false" ht="12.8" hidden="false" customHeight="false" outlineLevel="0" collapsed="false">
      <c r="A41" s="3" t="s">
        <v>93</v>
      </c>
      <c r="B41" s="4" t="s">
        <v>94</v>
      </c>
      <c r="C41" s="4" t="s">
        <v>15</v>
      </c>
      <c r="D41" s="4" t="n">
        <v>1</v>
      </c>
      <c r="E41" s="5"/>
      <c r="F41" s="6" t="n">
        <f aca="false">ROUND((50*E41)/15,1)</f>
        <v>0</v>
      </c>
      <c r="G41" s="13"/>
      <c r="H41" s="13"/>
      <c r="I41" s="13"/>
      <c r="J41" s="6" t="n">
        <f aca="false">ROUND(SUM(G41:I41)*(50/30),2)</f>
        <v>0</v>
      </c>
      <c r="K41" s="8" t="n">
        <f aca="false">F41+J41</f>
        <v>0</v>
      </c>
      <c r="L41" s="13"/>
    </row>
    <row r="42" customFormat="false" ht="12.8" hidden="false" customHeight="false" outlineLevel="0" collapsed="false">
      <c r="A42" s="3" t="s">
        <v>95</v>
      </c>
      <c r="B42" s="4" t="s">
        <v>96</v>
      </c>
      <c r="C42" s="4" t="s">
        <v>26</v>
      </c>
      <c r="D42" s="4" t="n">
        <v>1</v>
      </c>
      <c r="E42" s="5"/>
      <c r="F42" s="6" t="n">
        <f aca="false">ROUND((50*E42)/15,1)</f>
        <v>0</v>
      </c>
      <c r="G42" s="13"/>
      <c r="H42" s="13"/>
      <c r="I42" s="13"/>
      <c r="J42" s="6" t="n">
        <f aca="false">ROUND(SUM(G42:I42)*(50/30),2)</f>
        <v>0</v>
      </c>
      <c r="K42" s="8" t="n">
        <f aca="false">F42+J42</f>
        <v>0</v>
      </c>
      <c r="L42" s="13"/>
    </row>
    <row r="43" customFormat="false" ht="12.8" hidden="false" customHeight="false" outlineLevel="0" collapsed="false">
      <c r="A43" s="3" t="s">
        <v>97</v>
      </c>
      <c r="B43" s="4" t="s">
        <v>98</v>
      </c>
      <c r="C43" s="4" t="s">
        <v>26</v>
      </c>
      <c r="D43" s="4" t="n">
        <v>2</v>
      </c>
      <c r="E43" s="5"/>
      <c r="F43" s="6" t="n">
        <f aca="false">ROUND((50*E43)/15,1)</f>
        <v>0</v>
      </c>
      <c r="G43" s="13"/>
      <c r="H43" s="13"/>
      <c r="I43" s="13"/>
      <c r="J43" s="6" t="n">
        <f aca="false">ROUND(SUM(G43:I43)*(50/30),2)</f>
        <v>0</v>
      </c>
      <c r="K43" s="8" t="n">
        <f aca="false">F43+J43</f>
        <v>0</v>
      </c>
      <c r="L43" s="13"/>
    </row>
    <row r="44" customFormat="false" ht="12.8" hidden="false" customHeight="false" outlineLevel="0" collapsed="false">
      <c r="A44" s="3" t="s">
        <v>99</v>
      </c>
      <c r="B44" s="4" t="s">
        <v>100</v>
      </c>
      <c r="C44" s="4" t="s">
        <v>15</v>
      </c>
      <c r="D44" s="4" t="n">
        <v>2</v>
      </c>
      <c r="E44" s="5"/>
      <c r="F44" s="6" t="n">
        <f aca="false">ROUND((50*E44)/15,1)</f>
        <v>0</v>
      </c>
      <c r="G44" s="13"/>
      <c r="H44" s="13"/>
      <c r="I44" s="13"/>
      <c r="J44" s="6" t="n">
        <f aca="false">ROUND(SUM(G44:I44)*(50/30),2)</f>
        <v>0</v>
      </c>
      <c r="K44" s="8" t="n">
        <f aca="false">F44+J44</f>
        <v>0</v>
      </c>
      <c r="L44" s="13"/>
    </row>
    <row r="45" customFormat="false" ht="12.8" hidden="false" customHeight="false" outlineLevel="0" collapsed="false">
      <c r="A45" s="3" t="s">
        <v>101</v>
      </c>
      <c r="B45" s="4" t="s">
        <v>102</v>
      </c>
      <c r="C45" s="4" t="s">
        <v>15</v>
      </c>
      <c r="D45" s="4" t="n">
        <v>2</v>
      </c>
      <c r="E45" s="5"/>
      <c r="F45" s="6" t="n">
        <f aca="false">ROUND((50*E45)/15,1)</f>
        <v>0</v>
      </c>
      <c r="G45" s="13"/>
      <c r="H45" s="13"/>
      <c r="I45" s="13"/>
      <c r="J45" s="6" t="n">
        <f aca="false">ROUND(SUM(G45:I45)*(50/30),2)</f>
        <v>0</v>
      </c>
      <c r="K45" s="8" t="n">
        <f aca="false">F45+J45</f>
        <v>0</v>
      </c>
      <c r="L45" s="13"/>
    </row>
    <row r="46" customFormat="false" ht="12.8" hidden="false" customHeight="false" outlineLevel="0" collapsed="false">
      <c r="A46" s="3" t="s">
        <v>103</v>
      </c>
      <c r="B46" s="4" t="s">
        <v>104</v>
      </c>
      <c r="C46" s="4" t="s">
        <v>26</v>
      </c>
      <c r="D46" s="4" t="n">
        <v>1</v>
      </c>
      <c r="E46" s="5"/>
      <c r="F46" s="6" t="n">
        <f aca="false">ROUND((50*E46)/15,1)</f>
        <v>0</v>
      </c>
      <c r="G46" s="13"/>
      <c r="H46" s="13"/>
      <c r="I46" s="13"/>
      <c r="J46" s="6" t="n">
        <f aca="false">ROUND(SUM(G46:I46)*(50/30),2)</f>
        <v>0</v>
      </c>
      <c r="K46" s="8" t="n">
        <f aca="false">F46+J46</f>
        <v>0</v>
      </c>
      <c r="L46" s="13"/>
    </row>
    <row r="47" customFormat="false" ht="12.8" hidden="false" customHeight="false" outlineLevel="0" collapsed="false">
      <c r="A47" s="3" t="s">
        <v>105</v>
      </c>
      <c r="B47" s="4" t="s">
        <v>106</v>
      </c>
      <c r="C47" s="4" t="s">
        <v>15</v>
      </c>
      <c r="D47" s="4" t="n">
        <v>2</v>
      </c>
      <c r="E47" s="5"/>
      <c r="F47" s="6" t="n">
        <f aca="false">ROUND((50*E47)/15,1)</f>
        <v>0</v>
      </c>
      <c r="G47" s="13"/>
      <c r="H47" s="13"/>
      <c r="I47" s="13"/>
      <c r="J47" s="6" t="n">
        <f aca="false">ROUND(SUM(G47:I47)*(50/30),2)</f>
        <v>0</v>
      </c>
      <c r="K47" s="8" t="n">
        <f aca="false">F47+J47</f>
        <v>0</v>
      </c>
      <c r="L47" s="13"/>
    </row>
    <row r="48" customFormat="false" ht="12.8" hidden="false" customHeight="false" outlineLevel="0" collapsed="false">
      <c r="A48" s="3" t="s">
        <v>107</v>
      </c>
      <c r="B48" s="4" t="s">
        <v>108</v>
      </c>
      <c r="C48" s="4" t="s">
        <v>15</v>
      </c>
      <c r="D48" s="4" t="n">
        <v>3</v>
      </c>
      <c r="E48" s="5"/>
      <c r="F48" s="6" t="n">
        <f aca="false">ROUND((50*E48)/15,1)</f>
        <v>0</v>
      </c>
      <c r="G48" s="13"/>
      <c r="H48" s="13"/>
      <c r="I48" s="13"/>
      <c r="J48" s="6" t="n">
        <f aca="false">ROUND(SUM(G48:I48)*(50/30),2)</f>
        <v>0</v>
      </c>
      <c r="K48" s="8" t="n">
        <f aca="false">F48+J48</f>
        <v>0</v>
      </c>
      <c r="L48" s="13"/>
    </row>
    <row r="49" customFormat="false" ht="12.8" hidden="false" customHeight="false" outlineLevel="0" collapsed="false">
      <c r="A49" s="3" t="s">
        <v>109</v>
      </c>
      <c r="B49" s="4" t="s">
        <v>110</v>
      </c>
      <c r="C49" s="4" t="s">
        <v>15</v>
      </c>
      <c r="D49" s="4" t="n">
        <v>1</v>
      </c>
      <c r="E49" s="5"/>
      <c r="F49" s="6" t="n">
        <f aca="false">ROUND((50*E49)/15,1)</f>
        <v>0</v>
      </c>
      <c r="G49" s="13"/>
      <c r="H49" s="13"/>
      <c r="I49" s="13"/>
      <c r="J49" s="6" t="n">
        <f aca="false">ROUND(SUM(G49:I49)*(50/30),2)</f>
        <v>0</v>
      </c>
      <c r="K49" s="8" t="n">
        <f aca="false">F49+J49</f>
        <v>0</v>
      </c>
      <c r="L49" s="13"/>
    </row>
    <row r="50" customFormat="false" ht="12.8" hidden="false" customHeight="false" outlineLevel="0" collapsed="false">
      <c r="A50" s="3" t="s">
        <v>111</v>
      </c>
      <c r="B50" s="4" t="s">
        <v>112</v>
      </c>
      <c r="C50" s="4" t="s">
        <v>15</v>
      </c>
      <c r="D50" s="4" t="n">
        <v>1</v>
      </c>
      <c r="E50" s="5"/>
      <c r="F50" s="6" t="n">
        <f aca="false">ROUND((50*E50)/15,1)</f>
        <v>0</v>
      </c>
      <c r="G50" s="13"/>
      <c r="H50" s="13"/>
      <c r="I50" s="13"/>
      <c r="J50" s="6" t="n">
        <f aca="false">ROUND(SUM(G50:I50)*(50/30),2)</f>
        <v>0</v>
      </c>
      <c r="K50" s="8" t="n">
        <f aca="false">F50+J50</f>
        <v>0</v>
      </c>
      <c r="L50" s="13"/>
    </row>
    <row r="51" customFormat="false" ht="12.8" hidden="false" customHeight="false" outlineLevel="0" collapsed="false">
      <c r="A51" s="3" t="s">
        <v>113</v>
      </c>
      <c r="B51" s="4" t="s">
        <v>114</v>
      </c>
      <c r="C51" s="4" t="s">
        <v>15</v>
      </c>
      <c r="D51" s="4" t="n">
        <v>3</v>
      </c>
      <c r="E51" s="5"/>
      <c r="F51" s="6" t="n">
        <f aca="false">ROUND((50*E51)/15,1)</f>
        <v>0</v>
      </c>
      <c r="G51" s="13"/>
      <c r="H51" s="13"/>
      <c r="I51" s="13"/>
      <c r="J51" s="6" t="n">
        <f aca="false">ROUND(SUM(G51:I51)*(50/30),2)</f>
        <v>0</v>
      </c>
      <c r="K51" s="8" t="n">
        <f aca="false">F51+J51</f>
        <v>0</v>
      </c>
      <c r="L51" s="13"/>
    </row>
    <row r="52" customFormat="false" ht="12.8" hidden="false" customHeight="false" outlineLevel="0" collapsed="false">
      <c r="A52" s="3" t="s">
        <v>115</v>
      </c>
      <c r="B52" s="4" t="s">
        <v>116</v>
      </c>
      <c r="C52" s="4" t="s">
        <v>15</v>
      </c>
      <c r="D52" s="4" t="n">
        <v>3</v>
      </c>
      <c r="E52" s="5"/>
      <c r="F52" s="6" t="n">
        <f aca="false">ROUND((50*E52)/15,1)</f>
        <v>0</v>
      </c>
      <c r="G52" s="13"/>
      <c r="H52" s="13"/>
      <c r="I52" s="13"/>
      <c r="J52" s="6" t="n">
        <f aca="false">ROUND(SUM(G52:I52)*(50/30),2)</f>
        <v>0</v>
      </c>
      <c r="K52" s="8" t="n">
        <f aca="false">F52+J52</f>
        <v>0</v>
      </c>
      <c r="L52" s="13"/>
    </row>
    <row r="53" customFormat="false" ht="12.8" hidden="false" customHeight="false" outlineLevel="0" collapsed="false">
      <c r="A53" s="3" t="s">
        <v>117</v>
      </c>
      <c r="B53" s="4" t="s">
        <v>118</v>
      </c>
      <c r="C53" s="4" t="s">
        <v>15</v>
      </c>
      <c r="D53" s="4" t="n">
        <v>5</v>
      </c>
      <c r="E53" s="5"/>
      <c r="F53" s="6" t="n">
        <f aca="false">ROUND((50*E53)/15,1)</f>
        <v>0</v>
      </c>
      <c r="G53" s="13"/>
      <c r="H53" s="13"/>
      <c r="I53" s="13"/>
      <c r="J53" s="6" t="n">
        <f aca="false">ROUND(SUM(G53:I53)*(50/30),2)</f>
        <v>0</v>
      </c>
      <c r="K53" s="8" t="n">
        <f aca="false">F53+J53</f>
        <v>0</v>
      </c>
      <c r="L53" s="13"/>
    </row>
    <row r="54" customFormat="false" ht="12.8" hidden="false" customHeight="false" outlineLevel="0" collapsed="false">
      <c r="A54" s="3" t="s">
        <v>119</v>
      </c>
      <c r="B54" s="4" t="s">
        <v>120</v>
      </c>
      <c r="C54" s="4" t="s">
        <v>15</v>
      </c>
      <c r="D54" s="4" t="n">
        <v>4</v>
      </c>
      <c r="E54" s="5"/>
      <c r="F54" s="6" t="n">
        <f aca="false">ROUND((50*E54)/15,1)</f>
        <v>0</v>
      </c>
      <c r="G54" s="13"/>
      <c r="H54" s="13"/>
      <c r="I54" s="13"/>
      <c r="J54" s="6" t="n">
        <f aca="false">ROUND(SUM(G54:I54)*(50/30),2)</f>
        <v>0</v>
      </c>
      <c r="K54" s="8" t="n">
        <f aca="false">F54+J54</f>
        <v>0</v>
      </c>
      <c r="L54" s="13"/>
    </row>
    <row r="55" customFormat="false" ht="12.8" hidden="false" customHeight="false" outlineLevel="0" collapsed="false">
      <c r="A55" s="3" t="s">
        <v>119</v>
      </c>
      <c r="B55" s="4" t="s">
        <v>121</v>
      </c>
      <c r="C55" s="4" t="s">
        <v>15</v>
      </c>
      <c r="D55" s="4" t="n">
        <v>1</v>
      </c>
      <c r="E55" s="5"/>
      <c r="F55" s="6" t="n">
        <f aca="false">ROUND((50*E55)/15,1)</f>
        <v>0</v>
      </c>
      <c r="G55" s="13"/>
      <c r="H55" s="13"/>
      <c r="I55" s="13"/>
      <c r="J55" s="6" t="n">
        <f aca="false">ROUND(SUM(G55:I55)*(50/30),2)</f>
        <v>0</v>
      </c>
      <c r="K55" s="8" t="n">
        <f aca="false">F55+J55</f>
        <v>0</v>
      </c>
      <c r="L55" s="13"/>
    </row>
    <row r="56" customFormat="false" ht="12.8" hidden="false" customHeight="false" outlineLevel="0" collapsed="false">
      <c r="A56" s="3" t="s">
        <v>122</v>
      </c>
      <c r="B56" s="4" t="s">
        <v>123</v>
      </c>
      <c r="C56" s="4" t="s">
        <v>15</v>
      </c>
      <c r="D56" s="4" t="n">
        <v>3</v>
      </c>
      <c r="E56" s="5"/>
      <c r="F56" s="6" t="n">
        <f aca="false">ROUND((50*E56)/15,1)</f>
        <v>0</v>
      </c>
      <c r="G56" s="13"/>
      <c r="H56" s="13"/>
      <c r="I56" s="13"/>
      <c r="J56" s="6" t="n">
        <f aca="false">ROUND(SUM(G56:I56)*(50/30),2)</f>
        <v>0</v>
      </c>
      <c r="K56" s="8" t="n">
        <f aca="false">F56+J56</f>
        <v>0</v>
      </c>
      <c r="L56" s="13"/>
    </row>
    <row r="57" customFormat="false" ht="12.8" hidden="false" customHeight="false" outlineLevel="0" collapsed="false">
      <c r="A57" s="3" t="s">
        <v>124</v>
      </c>
      <c r="B57" s="4" t="s">
        <v>125</v>
      </c>
      <c r="C57" s="4" t="s">
        <v>26</v>
      </c>
      <c r="D57" s="4" t="n">
        <v>1</v>
      </c>
      <c r="E57" s="5"/>
      <c r="F57" s="6" t="n">
        <f aca="false">ROUND((50*E57)/15,1)</f>
        <v>0</v>
      </c>
      <c r="G57" s="13"/>
      <c r="H57" s="13"/>
      <c r="I57" s="13"/>
      <c r="J57" s="6" t="n">
        <f aca="false">ROUND(SUM(G57:I57)*(50/30),2)</f>
        <v>0</v>
      </c>
      <c r="K57" s="8" t="n">
        <f aca="false">F57+J57</f>
        <v>0</v>
      </c>
      <c r="L57" s="13"/>
    </row>
    <row r="58" customFormat="false" ht="12.8" hidden="false" customHeight="false" outlineLevel="0" collapsed="false">
      <c r="A58" s="3" t="s">
        <v>126</v>
      </c>
      <c r="B58" s="4" t="s">
        <v>127</v>
      </c>
      <c r="C58" s="4" t="s">
        <v>15</v>
      </c>
      <c r="D58" s="4" t="n">
        <v>1</v>
      </c>
      <c r="E58" s="5"/>
      <c r="F58" s="6" t="n">
        <f aca="false">ROUND((50*E58)/15,1)</f>
        <v>0</v>
      </c>
      <c r="G58" s="13"/>
      <c r="H58" s="13"/>
      <c r="I58" s="13"/>
      <c r="J58" s="6" t="n">
        <f aca="false">ROUND(SUM(G58:I58)*(50/30),2)</f>
        <v>0</v>
      </c>
      <c r="K58" s="8" t="n">
        <f aca="false">F58+J58</f>
        <v>0</v>
      </c>
      <c r="L58" s="13"/>
    </row>
    <row r="59" customFormat="false" ht="12.8" hidden="false" customHeight="false" outlineLevel="0" collapsed="false">
      <c r="A59" s="3" t="s">
        <v>128</v>
      </c>
      <c r="B59" s="4" t="s">
        <v>129</v>
      </c>
      <c r="C59" s="4" t="s">
        <v>130</v>
      </c>
      <c r="D59" s="4" t="n">
        <v>5</v>
      </c>
      <c r="E59" s="5"/>
      <c r="F59" s="6" t="n">
        <f aca="false">ROUND((50*E59)/15,1)</f>
        <v>0</v>
      </c>
      <c r="G59" s="13"/>
      <c r="H59" s="13"/>
      <c r="I59" s="13"/>
      <c r="J59" s="6" t="n">
        <f aca="false">ROUND(SUM(G59:I59)*(50/30),2)</f>
        <v>0</v>
      </c>
      <c r="K59" s="8" t="n">
        <f aca="false">F59+J59</f>
        <v>0</v>
      </c>
      <c r="L59" s="13"/>
    </row>
    <row r="60" customFormat="false" ht="12.8" hidden="false" customHeight="false" outlineLevel="0" collapsed="false">
      <c r="A60" s="3" t="s">
        <v>131</v>
      </c>
      <c r="B60" s="4" t="s">
        <v>132</v>
      </c>
      <c r="C60" s="4" t="s">
        <v>15</v>
      </c>
      <c r="D60" s="4" t="n">
        <v>1</v>
      </c>
      <c r="E60" s="5"/>
      <c r="F60" s="6" t="n">
        <f aca="false">ROUND((50*E60)/15,1)</f>
        <v>0</v>
      </c>
      <c r="G60" s="13"/>
      <c r="H60" s="13"/>
      <c r="I60" s="13"/>
      <c r="J60" s="6" t="n">
        <f aca="false">ROUND(SUM(G60:I60)*(50/30),2)</f>
        <v>0</v>
      </c>
      <c r="K60" s="8" t="n">
        <f aca="false">F60+J60</f>
        <v>0</v>
      </c>
      <c r="L60" s="13"/>
    </row>
    <row r="61" customFormat="false" ht="12.8" hidden="false" customHeight="false" outlineLevel="0" collapsed="false">
      <c r="A61" s="3" t="s">
        <v>133</v>
      </c>
      <c r="B61" s="4" t="s">
        <v>134</v>
      </c>
      <c r="C61" s="4" t="s">
        <v>15</v>
      </c>
      <c r="D61" s="4" t="n">
        <v>2</v>
      </c>
      <c r="E61" s="5"/>
      <c r="F61" s="6" t="n">
        <f aca="false">ROUND((50*E61)/15,1)</f>
        <v>0</v>
      </c>
      <c r="G61" s="13"/>
      <c r="H61" s="13"/>
      <c r="I61" s="13"/>
      <c r="J61" s="6" t="n">
        <f aca="false">ROUND(SUM(G61:I61)*(50/30),2)</f>
        <v>0</v>
      </c>
      <c r="K61" s="8" t="n">
        <f aca="false">F61+J61</f>
        <v>0</v>
      </c>
      <c r="L61" s="13"/>
    </row>
    <row r="62" customFormat="false" ht="12.8" hidden="false" customHeight="false" outlineLevel="0" collapsed="false">
      <c r="A62" s="3" t="s">
        <v>135</v>
      </c>
      <c r="B62" s="4" t="s">
        <v>136</v>
      </c>
      <c r="C62" s="4" t="s">
        <v>26</v>
      </c>
      <c r="D62" s="4" t="n">
        <v>1</v>
      </c>
      <c r="E62" s="5"/>
      <c r="F62" s="6" t="n">
        <f aca="false">ROUND((50*E62)/15,1)</f>
        <v>0</v>
      </c>
      <c r="G62" s="13"/>
      <c r="H62" s="13"/>
      <c r="I62" s="13"/>
      <c r="J62" s="6" t="n">
        <f aca="false">ROUND(SUM(G62:I62)*(50/30),2)</f>
        <v>0</v>
      </c>
      <c r="K62" s="8" t="n">
        <f aca="false">F62+J62</f>
        <v>0</v>
      </c>
      <c r="L62" s="13"/>
    </row>
    <row r="63" customFormat="false" ht="12.8" hidden="false" customHeight="false" outlineLevel="0" collapsed="false">
      <c r="A63" s="3" t="s">
        <v>137</v>
      </c>
      <c r="B63" s="4" t="s">
        <v>138</v>
      </c>
      <c r="C63" s="4" t="s">
        <v>15</v>
      </c>
      <c r="D63" s="4" t="n">
        <v>1</v>
      </c>
      <c r="E63" s="5"/>
      <c r="F63" s="6" t="n">
        <f aca="false">ROUND((50*E63)/15,1)</f>
        <v>0</v>
      </c>
      <c r="G63" s="13"/>
      <c r="H63" s="13"/>
      <c r="I63" s="13"/>
      <c r="J63" s="6" t="n">
        <f aca="false">ROUND(SUM(G63:I63)*(50/30),2)</f>
        <v>0</v>
      </c>
      <c r="K63" s="8" t="n">
        <f aca="false">F63+J63</f>
        <v>0</v>
      </c>
      <c r="L63" s="13"/>
    </row>
    <row r="64" customFormat="false" ht="12.8" hidden="false" customHeight="false" outlineLevel="0" collapsed="false">
      <c r="A64" s="3" t="s">
        <v>139</v>
      </c>
      <c r="B64" s="4" t="s">
        <v>140</v>
      </c>
      <c r="C64" s="4" t="s">
        <v>15</v>
      </c>
      <c r="D64" s="4" t="n">
        <v>1</v>
      </c>
      <c r="E64" s="5"/>
      <c r="F64" s="6" t="n">
        <f aca="false">ROUND((50*E64)/15,1)</f>
        <v>0</v>
      </c>
      <c r="G64" s="13"/>
      <c r="H64" s="13"/>
      <c r="I64" s="13"/>
      <c r="J64" s="6" t="n">
        <f aca="false">ROUND(SUM(G64:I64)*(50/30),2)</f>
        <v>0</v>
      </c>
      <c r="K64" s="8" t="n">
        <f aca="false">F64+J64</f>
        <v>0</v>
      </c>
      <c r="L64" s="13"/>
    </row>
    <row r="65" customFormat="false" ht="12.8" hidden="false" customHeight="false" outlineLevel="0" collapsed="false">
      <c r="A65" s="3" t="s">
        <v>141</v>
      </c>
      <c r="B65" s="4" t="s">
        <v>142</v>
      </c>
      <c r="C65" s="4" t="s">
        <v>15</v>
      </c>
      <c r="D65" s="4" t="n">
        <v>1</v>
      </c>
      <c r="E65" s="5"/>
      <c r="F65" s="6" t="n">
        <f aca="false">ROUND((50*E65)/15,1)</f>
        <v>0</v>
      </c>
      <c r="G65" s="13"/>
      <c r="H65" s="13"/>
      <c r="I65" s="13"/>
      <c r="J65" s="6" t="n">
        <f aca="false">ROUND(SUM(G65:I65)*(50/30),2)</f>
        <v>0</v>
      </c>
      <c r="K65" s="8" t="n">
        <f aca="false">F65+J65</f>
        <v>0</v>
      </c>
      <c r="L65" s="13"/>
    </row>
    <row r="66" customFormat="false" ht="12.8" hidden="false" customHeight="false" outlineLevel="0" collapsed="false">
      <c r="A66" s="3" t="s">
        <v>143</v>
      </c>
      <c r="B66" s="4" t="s">
        <v>144</v>
      </c>
      <c r="C66" s="4" t="s">
        <v>15</v>
      </c>
      <c r="D66" s="4" t="n">
        <v>2</v>
      </c>
      <c r="E66" s="5"/>
      <c r="F66" s="6" t="n">
        <f aca="false">ROUND((50*E66)/15,1)</f>
        <v>0</v>
      </c>
      <c r="G66" s="13"/>
      <c r="H66" s="13"/>
      <c r="I66" s="13"/>
      <c r="J66" s="6" t="n">
        <f aca="false">ROUND(SUM(G66:I66)*(50/30),2)</f>
        <v>0</v>
      </c>
      <c r="K66" s="8" t="n">
        <f aca="false">F66+J66</f>
        <v>0</v>
      </c>
      <c r="L66" s="13"/>
    </row>
    <row r="67" customFormat="false" ht="12.8" hidden="false" customHeight="false" outlineLevel="0" collapsed="false">
      <c r="A67" s="3" t="s">
        <v>145</v>
      </c>
      <c r="B67" s="4" t="s">
        <v>146</v>
      </c>
      <c r="C67" s="4" t="s">
        <v>26</v>
      </c>
      <c r="D67" s="4" t="n">
        <v>5</v>
      </c>
      <c r="E67" s="5"/>
      <c r="F67" s="6" t="n">
        <f aca="false">ROUND((50*E67)/15,1)</f>
        <v>0</v>
      </c>
      <c r="G67" s="13"/>
      <c r="H67" s="13"/>
      <c r="I67" s="13"/>
      <c r="J67" s="6" t="n">
        <f aca="false">ROUND(SUM(G67:I67)*(50/30),2)</f>
        <v>0</v>
      </c>
      <c r="K67" s="8" t="n">
        <f aca="false">F67+J67</f>
        <v>0</v>
      </c>
      <c r="L67" s="13"/>
    </row>
    <row r="68" customFormat="false" ht="12.8" hidden="false" customHeight="false" outlineLevel="0" collapsed="false">
      <c r="A68" s="3" t="s">
        <v>147</v>
      </c>
      <c r="B68" s="4" t="s">
        <v>148</v>
      </c>
      <c r="C68" s="4" t="s">
        <v>26</v>
      </c>
      <c r="D68" s="4" t="n">
        <v>2</v>
      </c>
      <c r="E68" s="5"/>
      <c r="F68" s="6" t="n">
        <f aca="false">ROUND((50*E68)/15,1)</f>
        <v>0</v>
      </c>
      <c r="G68" s="13"/>
      <c r="H68" s="13"/>
      <c r="I68" s="13"/>
      <c r="J68" s="6" t="n">
        <f aca="false">ROUND(SUM(G68:I68)*(50/30),2)</f>
        <v>0</v>
      </c>
      <c r="K68" s="8" t="n">
        <f aca="false">F68+J68</f>
        <v>0</v>
      </c>
      <c r="L68" s="13"/>
    </row>
    <row r="69" customFormat="false" ht="12.8" hidden="false" customHeight="false" outlineLevel="0" collapsed="false">
      <c r="A69" s="3" t="s">
        <v>149</v>
      </c>
      <c r="B69" s="4" t="s">
        <v>150</v>
      </c>
      <c r="C69" s="4" t="s">
        <v>15</v>
      </c>
      <c r="D69" s="4" t="n">
        <v>2</v>
      </c>
      <c r="E69" s="5"/>
      <c r="F69" s="6" t="n">
        <f aca="false">ROUND((50*E69)/15,1)</f>
        <v>0</v>
      </c>
      <c r="G69" s="13"/>
      <c r="H69" s="13"/>
      <c r="I69" s="13"/>
      <c r="J69" s="6" t="n">
        <f aca="false">ROUND(SUM(G69:I69)*(50/30),2)</f>
        <v>0</v>
      </c>
      <c r="K69" s="8" t="n">
        <f aca="false">F69+J69</f>
        <v>0</v>
      </c>
      <c r="L69" s="13"/>
    </row>
    <row r="70" customFormat="false" ht="12.8" hidden="false" customHeight="false" outlineLevel="0" collapsed="false">
      <c r="A70" s="3" t="s">
        <v>151</v>
      </c>
      <c r="B70" s="4" t="s">
        <v>152</v>
      </c>
      <c r="C70" s="4" t="s">
        <v>26</v>
      </c>
      <c r="D70" s="4" t="n">
        <v>3</v>
      </c>
      <c r="E70" s="5"/>
      <c r="F70" s="6" t="n">
        <f aca="false">ROUND((50*E70)/15,1)</f>
        <v>0</v>
      </c>
      <c r="G70" s="13"/>
      <c r="H70" s="13"/>
      <c r="I70" s="13"/>
      <c r="J70" s="6" t="n">
        <f aca="false">ROUND(SUM(G70:I70)*(50/30),2)</f>
        <v>0</v>
      </c>
      <c r="K70" s="8" t="n">
        <f aca="false">F70+J70</f>
        <v>0</v>
      </c>
      <c r="L70" s="13"/>
    </row>
    <row r="71" customFormat="false" ht="12.8" hidden="false" customHeight="false" outlineLevel="0" collapsed="false">
      <c r="A71" s="3" t="s">
        <v>153</v>
      </c>
      <c r="B71" s="4" t="s">
        <v>154</v>
      </c>
      <c r="C71" s="4" t="s">
        <v>26</v>
      </c>
      <c r="D71" s="4" t="n">
        <v>6</v>
      </c>
      <c r="E71" s="5"/>
      <c r="F71" s="6" t="n">
        <f aca="false">ROUND((50*E71)/15,1)</f>
        <v>0</v>
      </c>
      <c r="G71" s="13"/>
      <c r="H71" s="13"/>
      <c r="I71" s="13"/>
      <c r="J71" s="6" t="n">
        <f aca="false">ROUND(SUM(G71:I71)*(50/30),2)</f>
        <v>0</v>
      </c>
      <c r="K71" s="8" t="n">
        <f aca="false">F71+J71</f>
        <v>0</v>
      </c>
      <c r="L71" s="13"/>
    </row>
    <row r="72" customFormat="false" ht="12.8" hidden="false" customHeight="false" outlineLevel="0" collapsed="false">
      <c r="A72" s="3" t="s">
        <v>155</v>
      </c>
      <c r="B72" s="4" t="s">
        <v>156</v>
      </c>
      <c r="C72" s="4" t="s">
        <v>15</v>
      </c>
      <c r="D72" s="4" t="n">
        <v>3</v>
      </c>
      <c r="E72" s="5"/>
      <c r="F72" s="6" t="n">
        <f aca="false">ROUND((50*E72)/15,1)</f>
        <v>0</v>
      </c>
      <c r="G72" s="13"/>
      <c r="H72" s="13"/>
      <c r="I72" s="13"/>
      <c r="J72" s="6" t="n">
        <f aca="false">ROUND(SUM(G72:I72)*(50/30),2)</f>
        <v>0</v>
      </c>
      <c r="K72" s="8" t="n">
        <f aca="false">F72+J72</f>
        <v>0</v>
      </c>
      <c r="L72" s="13"/>
    </row>
    <row r="73" customFormat="false" ht="12.8" hidden="false" customHeight="false" outlineLevel="0" collapsed="false">
      <c r="A73" s="3" t="s">
        <v>157</v>
      </c>
      <c r="B73" s="4" t="s">
        <v>158</v>
      </c>
      <c r="C73" s="4" t="s">
        <v>15</v>
      </c>
      <c r="D73" s="4" t="n">
        <v>4</v>
      </c>
      <c r="E73" s="5"/>
      <c r="F73" s="6" t="n">
        <f aca="false">ROUND((50*E73)/15,1)</f>
        <v>0</v>
      </c>
      <c r="G73" s="13"/>
      <c r="H73" s="13"/>
      <c r="I73" s="13"/>
      <c r="J73" s="6" t="n">
        <f aca="false">ROUND(SUM(G73:I73)*(50/30),2)</f>
        <v>0</v>
      </c>
      <c r="K73" s="8" t="n">
        <f aca="false">F73+J73</f>
        <v>0</v>
      </c>
      <c r="L73" s="13"/>
    </row>
    <row r="74" customFormat="false" ht="12.8" hidden="false" customHeight="false" outlineLevel="0" collapsed="false">
      <c r="A74" s="3" t="s">
        <v>159</v>
      </c>
      <c r="B74" s="4" t="s">
        <v>160</v>
      </c>
      <c r="C74" s="4" t="s">
        <v>15</v>
      </c>
      <c r="D74" s="4" t="n">
        <v>1</v>
      </c>
      <c r="E74" s="5"/>
      <c r="F74" s="6" t="n">
        <f aca="false">ROUND((50*E74)/15,1)</f>
        <v>0</v>
      </c>
      <c r="G74" s="13"/>
      <c r="H74" s="13"/>
      <c r="I74" s="13"/>
      <c r="J74" s="6" t="n">
        <f aca="false">ROUND(SUM(G74:I74)*(50/30),2)</f>
        <v>0</v>
      </c>
      <c r="K74" s="8" t="n">
        <f aca="false">F74+J74</f>
        <v>0</v>
      </c>
      <c r="L74" s="13"/>
    </row>
    <row r="75" customFormat="false" ht="12.8" hidden="false" customHeight="false" outlineLevel="0" collapsed="false">
      <c r="A75" s="3" t="s">
        <v>161</v>
      </c>
      <c r="B75" s="4" t="s">
        <v>162</v>
      </c>
      <c r="C75" s="4" t="s">
        <v>15</v>
      </c>
      <c r="D75" s="4" t="n">
        <v>3</v>
      </c>
      <c r="E75" s="5"/>
      <c r="F75" s="6" t="n">
        <f aca="false">ROUND((50*E75)/15,1)</f>
        <v>0</v>
      </c>
      <c r="G75" s="13"/>
      <c r="H75" s="13"/>
      <c r="I75" s="13"/>
      <c r="J75" s="6" t="n">
        <f aca="false">ROUND(SUM(G75:I75)*(50/30),2)</f>
        <v>0</v>
      </c>
      <c r="K75" s="8" t="n">
        <f aca="false">F75+J75</f>
        <v>0</v>
      </c>
      <c r="L75" s="13"/>
    </row>
    <row r="76" customFormat="false" ht="12.8" hidden="false" customHeight="false" outlineLevel="0" collapsed="false">
      <c r="A76" s="3" t="s">
        <v>163</v>
      </c>
      <c r="B76" s="4" t="s">
        <v>164</v>
      </c>
      <c r="C76" s="4" t="s">
        <v>15</v>
      </c>
      <c r="D76" s="4" t="n">
        <v>5</v>
      </c>
      <c r="E76" s="5"/>
      <c r="F76" s="6" t="n">
        <f aca="false">ROUND((50*E76)/15,1)</f>
        <v>0</v>
      </c>
      <c r="G76" s="13"/>
      <c r="H76" s="13"/>
      <c r="I76" s="13"/>
      <c r="J76" s="6" t="n">
        <f aca="false">ROUND(SUM(G76:I76)*(50/30),2)</f>
        <v>0</v>
      </c>
      <c r="K76" s="8" t="n">
        <f aca="false">F76+J76</f>
        <v>0</v>
      </c>
      <c r="L76" s="13"/>
    </row>
    <row r="77" customFormat="false" ht="12.8" hidden="false" customHeight="false" outlineLevel="0" collapsed="false">
      <c r="A77" s="3" t="s">
        <v>165</v>
      </c>
      <c r="B77" s="4" t="s">
        <v>166</v>
      </c>
      <c r="C77" s="4" t="s">
        <v>15</v>
      </c>
      <c r="D77" s="4" t="n">
        <v>1</v>
      </c>
      <c r="E77" s="5"/>
      <c r="F77" s="6" t="n">
        <f aca="false">ROUND((50*E77)/15,1)</f>
        <v>0</v>
      </c>
      <c r="G77" s="13"/>
      <c r="H77" s="13"/>
      <c r="I77" s="13"/>
      <c r="J77" s="6" t="n">
        <f aca="false">ROUND(SUM(G77:I77)*(50/30),2)</f>
        <v>0</v>
      </c>
      <c r="K77" s="8" t="n">
        <f aca="false">F77+J77</f>
        <v>0</v>
      </c>
      <c r="L77" s="13"/>
    </row>
    <row r="78" customFormat="false" ht="12.8" hidden="false" customHeight="false" outlineLevel="0" collapsed="false">
      <c r="A78" s="3" t="s">
        <v>167</v>
      </c>
      <c r="B78" s="4" t="s">
        <v>168</v>
      </c>
      <c r="C78" s="4" t="s">
        <v>15</v>
      </c>
      <c r="D78" s="4" t="n">
        <v>1</v>
      </c>
      <c r="E78" s="5"/>
      <c r="F78" s="6" t="n">
        <f aca="false">ROUND((50*E78)/15,1)</f>
        <v>0</v>
      </c>
      <c r="G78" s="13"/>
      <c r="H78" s="13"/>
      <c r="I78" s="13"/>
      <c r="J78" s="6" t="n">
        <f aca="false">ROUND(SUM(G78:I78)*(50/30),2)</f>
        <v>0</v>
      </c>
      <c r="K78" s="8" t="n">
        <f aca="false">F78+J78</f>
        <v>0</v>
      </c>
      <c r="L78" s="13"/>
    </row>
    <row r="79" customFormat="false" ht="12.8" hidden="false" customHeight="false" outlineLevel="0" collapsed="false">
      <c r="A79" s="3" t="s">
        <v>169</v>
      </c>
      <c r="B79" s="4" t="s">
        <v>170</v>
      </c>
      <c r="C79" s="4" t="s">
        <v>15</v>
      </c>
      <c r="D79" s="4" t="n">
        <v>1</v>
      </c>
      <c r="E79" s="5"/>
      <c r="F79" s="6" t="n">
        <f aca="false">ROUND((50*E79)/15,1)</f>
        <v>0</v>
      </c>
      <c r="G79" s="13"/>
      <c r="H79" s="13"/>
      <c r="I79" s="13"/>
      <c r="J79" s="6" t="n">
        <f aca="false">ROUND(SUM(G79:I79)*(50/30),2)</f>
        <v>0</v>
      </c>
      <c r="K79" s="8" t="n">
        <f aca="false">F79+J79</f>
        <v>0</v>
      </c>
      <c r="L79" s="13"/>
    </row>
    <row r="80" customFormat="false" ht="12.8" hidden="false" customHeight="false" outlineLevel="0" collapsed="false">
      <c r="A80" s="3" t="s">
        <v>171</v>
      </c>
      <c r="B80" s="4" t="s">
        <v>172</v>
      </c>
      <c r="C80" s="4" t="s">
        <v>15</v>
      </c>
      <c r="D80" s="4" t="n">
        <v>1</v>
      </c>
      <c r="E80" s="5"/>
      <c r="F80" s="6" t="n">
        <f aca="false">ROUND((50*E80)/15,1)</f>
        <v>0</v>
      </c>
      <c r="G80" s="13"/>
      <c r="H80" s="13"/>
      <c r="I80" s="13"/>
      <c r="J80" s="6" t="n">
        <f aca="false">ROUND(SUM(G80:I80)*(50/30),2)</f>
        <v>0</v>
      </c>
      <c r="K80" s="8" t="n">
        <f aca="false">F80+J80</f>
        <v>0</v>
      </c>
      <c r="L80" s="13"/>
    </row>
    <row r="81" customFormat="false" ht="12.8" hidden="false" customHeight="false" outlineLevel="0" collapsed="false">
      <c r="A81" s="3" t="s">
        <v>173</v>
      </c>
      <c r="B81" s="4" t="s">
        <v>174</v>
      </c>
      <c r="C81" s="4" t="s">
        <v>15</v>
      </c>
      <c r="D81" s="4" t="n">
        <v>1</v>
      </c>
      <c r="E81" s="5"/>
      <c r="F81" s="6" t="n">
        <f aca="false">ROUND((50*E81)/15,1)</f>
        <v>0</v>
      </c>
      <c r="G81" s="13"/>
      <c r="H81" s="13"/>
      <c r="I81" s="13"/>
      <c r="J81" s="6" t="n">
        <f aca="false">ROUND(SUM(G81:I81)*(50/30),2)</f>
        <v>0</v>
      </c>
      <c r="K81" s="8" t="n">
        <f aca="false">F81+J81</f>
        <v>0</v>
      </c>
      <c r="L81" s="13"/>
    </row>
    <row r="82" customFormat="false" ht="12.8" hidden="false" customHeight="false" outlineLevel="0" collapsed="false">
      <c r="A82" s="3" t="s">
        <v>175</v>
      </c>
      <c r="B82" s="4" t="s">
        <v>176</v>
      </c>
      <c r="C82" s="4" t="s">
        <v>15</v>
      </c>
      <c r="D82" s="4" t="n">
        <v>5</v>
      </c>
      <c r="E82" s="5"/>
      <c r="F82" s="6" t="n">
        <f aca="false">ROUND((50*E82)/15,1)</f>
        <v>0</v>
      </c>
      <c r="G82" s="13"/>
      <c r="H82" s="13"/>
      <c r="I82" s="13"/>
      <c r="J82" s="6" t="n">
        <f aca="false">ROUND(SUM(G82:I82)*(50/30),2)</f>
        <v>0</v>
      </c>
      <c r="K82" s="8" t="n">
        <f aca="false">F82+J82</f>
        <v>0</v>
      </c>
      <c r="L82" s="13"/>
    </row>
    <row r="83" customFormat="false" ht="12.8" hidden="false" customHeight="false" outlineLevel="0" collapsed="false">
      <c r="A83" s="3" t="s">
        <v>177</v>
      </c>
      <c r="B83" s="4" t="s">
        <v>178</v>
      </c>
      <c r="C83" s="4" t="s">
        <v>15</v>
      </c>
      <c r="D83" s="4" t="n">
        <v>1</v>
      </c>
      <c r="E83" s="5"/>
      <c r="F83" s="6" t="n">
        <f aca="false">ROUND((50*E83)/15,1)</f>
        <v>0</v>
      </c>
      <c r="G83" s="13"/>
      <c r="H83" s="13"/>
      <c r="I83" s="13"/>
      <c r="J83" s="6" t="n">
        <f aca="false">ROUND(SUM(G83:I83)*(50/30),2)</f>
        <v>0</v>
      </c>
      <c r="K83" s="8" t="n">
        <f aca="false">F83+J83</f>
        <v>0</v>
      </c>
      <c r="L83" s="13"/>
    </row>
    <row r="84" customFormat="false" ht="12.8" hidden="false" customHeight="false" outlineLevel="0" collapsed="false">
      <c r="A84" s="3" t="s">
        <v>179</v>
      </c>
      <c r="B84" s="4" t="s">
        <v>180</v>
      </c>
      <c r="C84" s="4" t="s">
        <v>15</v>
      </c>
      <c r="D84" s="4" t="n">
        <v>2</v>
      </c>
      <c r="E84" s="5"/>
      <c r="F84" s="6" t="n">
        <f aca="false">ROUND((50*E84)/15,1)</f>
        <v>0</v>
      </c>
      <c r="G84" s="13"/>
      <c r="H84" s="13"/>
      <c r="I84" s="13"/>
      <c r="J84" s="6" t="n">
        <f aca="false">ROUND(SUM(G84:I84)*(50/30),2)</f>
        <v>0</v>
      </c>
      <c r="K84" s="8" t="n">
        <f aca="false">F84+J84</f>
        <v>0</v>
      </c>
      <c r="L84" s="13"/>
    </row>
    <row r="85" customFormat="false" ht="12.8" hidden="false" customHeight="false" outlineLevel="0" collapsed="false">
      <c r="A85" s="3" t="s">
        <v>181</v>
      </c>
      <c r="B85" s="4" t="s">
        <v>182</v>
      </c>
      <c r="C85" s="4" t="s">
        <v>15</v>
      </c>
      <c r="D85" s="4" t="n">
        <v>2</v>
      </c>
      <c r="E85" s="5"/>
      <c r="F85" s="6" t="n">
        <f aca="false">ROUND((50*E85)/15,1)</f>
        <v>0</v>
      </c>
      <c r="G85" s="13"/>
      <c r="H85" s="13"/>
      <c r="I85" s="13"/>
      <c r="J85" s="6" t="n">
        <f aca="false">ROUND(SUM(G85:I85)*(50/30),2)</f>
        <v>0</v>
      </c>
      <c r="K85" s="8" t="n">
        <f aca="false">F85+J85</f>
        <v>0</v>
      </c>
      <c r="L85" s="13"/>
    </row>
    <row r="86" customFormat="false" ht="12.8" hidden="false" customHeight="false" outlineLevel="0" collapsed="false">
      <c r="A86" s="3" t="s">
        <v>183</v>
      </c>
      <c r="B86" s="4" t="s">
        <v>184</v>
      </c>
      <c r="C86" s="4" t="s">
        <v>15</v>
      </c>
      <c r="D86" s="4" t="n">
        <v>1</v>
      </c>
      <c r="E86" s="5"/>
      <c r="F86" s="6" t="n">
        <f aca="false">ROUND((50*E86)/15,1)</f>
        <v>0</v>
      </c>
      <c r="G86" s="13"/>
      <c r="H86" s="13"/>
      <c r="I86" s="13"/>
      <c r="J86" s="6" t="n">
        <f aca="false">ROUND(SUM(G86:I86)*(50/30),2)</f>
        <v>0</v>
      </c>
      <c r="K86" s="8" t="n">
        <f aca="false">F86+J86</f>
        <v>0</v>
      </c>
      <c r="L86" s="13"/>
    </row>
    <row r="87" customFormat="false" ht="12.8" hidden="false" customHeight="false" outlineLevel="0" collapsed="false">
      <c r="A87" s="3" t="s">
        <v>185</v>
      </c>
      <c r="B87" s="4" t="s">
        <v>186</v>
      </c>
      <c r="C87" s="4" t="s">
        <v>15</v>
      </c>
      <c r="D87" s="4" t="n">
        <v>2</v>
      </c>
      <c r="E87" s="5"/>
      <c r="F87" s="6" t="n">
        <f aca="false">ROUND((50*E87)/15,1)</f>
        <v>0</v>
      </c>
      <c r="G87" s="13"/>
      <c r="H87" s="13"/>
      <c r="I87" s="13"/>
      <c r="J87" s="6" t="n">
        <f aca="false">ROUND(SUM(G87:I87)*(50/30),2)</f>
        <v>0</v>
      </c>
      <c r="K87" s="8" t="n">
        <f aca="false">F87+J87</f>
        <v>0</v>
      </c>
      <c r="L87" s="13"/>
    </row>
    <row r="88" customFormat="false" ht="12.8" hidden="false" customHeight="false" outlineLevel="0" collapsed="false">
      <c r="A88" s="3" t="s">
        <v>187</v>
      </c>
      <c r="B88" s="4" t="s">
        <v>188</v>
      </c>
      <c r="C88" s="4" t="s">
        <v>15</v>
      </c>
      <c r="D88" s="4" t="n">
        <v>1</v>
      </c>
      <c r="E88" s="5"/>
      <c r="F88" s="6" t="n">
        <f aca="false">ROUND((50*E88)/15,1)</f>
        <v>0</v>
      </c>
      <c r="G88" s="13"/>
      <c r="H88" s="13"/>
      <c r="I88" s="13"/>
      <c r="J88" s="6" t="n">
        <f aca="false">ROUND(SUM(G88:I88)*(50/30),2)</f>
        <v>0</v>
      </c>
      <c r="K88" s="8" t="n">
        <f aca="false">F88+J88</f>
        <v>0</v>
      </c>
      <c r="L88" s="13"/>
    </row>
    <row r="89" customFormat="false" ht="12.8" hidden="false" customHeight="false" outlineLevel="0" collapsed="false">
      <c r="A89" s="3" t="s">
        <v>189</v>
      </c>
      <c r="B89" s="4" t="s">
        <v>190</v>
      </c>
      <c r="C89" s="4" t="s">
        <v>130</v>
      </c>
      <c r="D89" s="4" t="n">
        <v>1</v>
      </c>
      <c r="E89" s="5"/>
      <c r="F89" s="6" t="n">
        <f aca="false">ROUND((50*E89)/15,1)</f>
        <v>0</v>
      </c>
      <c r="G89" s="13"/>
      <c r="H89" s="13"/>
      <c r="I89" s="13"/>
      <c r="J89" s="6" t="n">
        <f aca="false">ROUND(SUM(G89:I89)*(50/30),2)</f>
        <v>0</v>
      </c>
      <c r="K89" s="8" t="n">
        <f aca="false">F89+J89</f>
        <v>0</v>
      </c>
      <c r="L89" s="13"/>
    </row>
    <row r="90" customFormat="false" ht="12.8" hidden="false" customHeight="false" outlineLevel="0" collapsed="false">
      <c r="A90" s="3" t="s">
        <v>191</v>
      </c>
      <c r="B90" s="4" t="s">
        <v>192</v>
      </c>
      <c r="C90" s="4" t="s">
        <v>15</v>
      </c>
      <c r="D90" s="4" t="n">
        <v>3</v>
      </c>
      <c r="E90" s="5"/>
      <c r="F90" s="6" t="n">
        <f aca="false">ROUND((50*E90)/15,1)</f>
        <v>0</v>
      </c>
      <c r="G90" s="13"/>
      <c r="H90" s="13"/>
      <c r="I90" s="13"/>
      <c r="J90" s="6" t="n">
        <f aca="false">ROUND(SUM(G90:I90)*(50/30),2)</f>
        <v>0</v>
      </c>
      <c r="K90" s="8" t="n">
        <f aca="false">F90+J90</f>
        <v>0</v>
      </c>
      <c r="L90" s="13"/>
    </row>
    <row r="91" customFormat="false" ht="12.8" hidden="false" customHeight="false" outlineLevel="0" collapsed="false">
      <c r="A91" s="3" t="s">
        <v>193</v>
      </c>
      <c r="B91" s="4" t="s">
        <v>194</v>
      </c>
      <c r="C91" s="4" t="s">
        <v>15</v>
      </c>
      <c r="D91" s="4" t="n">
        <v>1</v>
      </c>
      <c r="E91" s="5"/>
      <c r="F91" s="6" t="n">
        <f aca="false">ROUND((50*E91)/15,1)</f>
        <v>0</v>
      </c>
      <c r="G91" s="13"/>
      <c r="H91" s="13"/>
      <c r="I91" s="13"/>
      <c r="J91" s="6" t="n">
        <f aca="false">ROUND(SUM(G91:I91)*(50/30),2)</f>
        <v>0</v>
      </c>
      <c r="K91" s="8" t="n">
        <f aca="false">F91+J91</f>
        <v>0</v>
      </c>
      <c r="L91" s="13"/>
    </row>
    <row r="92" customFormat="false" ht="12.8" hidden="false" customHeight="false" outlineLevel="0" collapsed="false">
      <c r="A92" s="3" t="s">
        <v>195</v>
      </c>
      <c r="B92" s="4" t="s">
        <v>196</v>
      </c>
      <c r="C92" s="4" t="s">
        <v>15</v>
      </c>
      <c r="D92" s="4" t="n">
        <v>2</v>
      </c>
      <c r="E92" s="5"/>
      <c r="F92" s="6" t="n">
        <f aca="false">ROUND((50*E92)/15,1)</f>
        <v>0</v>
      </c>
      <c r="G92" s="13"/>
      <c r="H92" s="13"/>
      <c r="I92" s="13"/>
      <c r="J92" s="6" t="n">
        <f aca="false">ROUND(SUM(G92:I92)*(50/30),2)</f>
        <v>0</v>
      </c>
      <c r="K92" s="8" t="n">
        <f aca="false">F92+J92</f>
        <v>0</v>
      </c>
      <c r="L92" s="13"/>
    </row>
    <row r="93" customFormat="false" ht="12.8" hidden="false" customHeight="false" outlineLevel="0" collapsed="false">
      <c r="A93" s="3" t="s">
        <v>197</v>
      </c>
      <c r="B93" s="4" t="s">
        <v>198</v>
      </c>
      <c r="C93" s="4" t="s">
        <v>15</v>
      </c>
      <c r="D93" s="4" t="n">
        <v>6</v>
      </c>
      <c r="E93" s="5"/>
      <c r="F93" s="6" t="n">
        <f aca="false">ROUND((50*E93)/15,1)</f>
        <v>0</v>
      </c>
      <c r="G93" s="13"/>
      <c r="H93" s="13"/>
      <c r="I93" s="13"/>
      <c r="J93" s="6" t="n">
        <f aca="false">ROUND(SUM(G93:I93)*(50/30),2)</f>
        <v>0</v>
      </c>
      <c r="K93" s="8" t="n">
        <f aca="false">F93+J93</f>
        <v>0</v>
      </c>
      <c r="L93" s="13"/>
    </row>
    <row r="94" customFormat="false" ht="12.8" hidden="false" customHeight="false" outlineLevel="0" collapsed="false">
      <c r="A94" s="3" t="s">
        <v>199</v>
      </c>
      <c r="B94" s="4" t="s">
        <v>200</v>
      </c>
      <c r="C94" s="4" t="s">
        <v>15</v>
      </c>
      <c r="D94" s="4" t="n">
        <v>1</v>
      </c>
      <c r="E94" s="5"/>
      <c r="F94" s="6" t="n">
        <f aca="false">ROUND((50*E94)/15,1)</f>
        <v>0</v>
      </c>
      <c r="G94" s="13"/>
      <c r="H94" s="13"/>
      <c r="I94" s="13"/>
      <c r="J94" s="6" t="n">
        <f aca="false">ROUND(SUM(G94:I94)*(50/30),2)</f>
        <v>0</v>
      </c>
      <c r="K94" s="8" t="n">
        <f aca="false">F94+J94</f>
        <v>0</v>
      </c>
      <c r="L94" s="13"/>
    </row>
    <row r="95" customFormat="false" ht="12.8" hidden="false" customHeight="false" outlineLevel="0" collapsed="false">
      <c r="A95" s="3" t="s">
        <v>201</v>
      </c>
      <c r="B95" s="4" t="s">
        <v>202</v>
      </c>
      <c r="C95" s="4" t="s">
        <v>15</v>
      </c>
      <c r="D95" s="4" t="n">
        <v>1</v>
      </c>
      <c r="E95" s="5"/>
      <c r="F95" s="6" t="n">
        <f aca="false">ROUND((50*E95)/15,1)</f>
        <v>0</v>
      </c>
      <c r="G95" s="13"/>
      <c r="H95" s="13"/>
      <c r="I95" s="13"/>
      <c r="J95" s="6" t="n">
        <f aca="false">ROUND(SUM(G95:I95)*(50/30),2)</f>
        <v>0</v>
      </c>
      <c r="K95" s="8" t="n">
        <f aca="false">F95+J95</f>
        <v>0</v>
      </c>
      <c r="L95" s="13"/>
    </row>
    <row r="96" customFormat="false" ht="12.8" hidden="false" customHeight="false" outlineLevel="0" collapsed="false">
      <c r="A96" s="3" t="s">
        <v>203</v>
      </c>
      <c r="B96" s="4" t="s">
        <v>204</v>
      </c>
      <c r="C96" s="4" t="s">
        <v>15</v>
      </c>
      <c r="D96" s="4" t="n">
        <v>1</v>
      </c>
      <c r="E96" s="5"/>
      <c r="F96" s="6" t="n">
        <f aca="false">ROUND((50*E96)/15,1)</f>
        <v>0</v>
      </c>
      <c r="G96" s="13"/>
      <c r="H96" s="13"/>
      <c r="I96" s="13"/>
      <c r="J96" s="6" t="n">
        <f aca="false">ROUND(SUM(G96:I96)*(50/30),2)</f>
        <v>0</v>
      </c>
      <c r="K96" s="8" t="n">
        <f aca="false">F96+J96</f>
        <v>0</v>
      </c>
      <c r="L96" s="13"/>
    </row>
    <row r="97" customFormat="false" ht="12.8" hidden="false" customHeight="false" outlineLevel="0" collapsed="false">
      <c r="A97" s="3" t="s">
        <v>205</v>
      </c>
      <c r="B97" s="4" t="s">
        <v>206</v>
      </c>
      <c r="C97" s="4" t="s">
        <v>15</v>
      </c>
      <c r="D97" s="4" t="n">
        <v>1</v>
      </c>
      <c r="E97" s="5"/>
      <c r="F97" s="6" t="n">
        <f aca="false">ROUND((50*E97)/15,1)</f>
        <v>0</v>
      </c>
      <c r="G97" s="13"/>
      <c r="H97" s="13"/>
      <c r="I97" s="13"/>
      <c r="J97" s="6" t="n">
        <f aca="false">ROUND(SUM(G97:I97)*(50/30),2)</f>
        <v>0</v>
      </c>
      <c r="K97" s="8" t="n">
        <f aca="false">F97+J97</f>
        <v>0</v>
      </c>
      <c r="L97" s="13"/>
    </row>
    <row r="98" customFormat="false" ht="12.8" hidden="false" customHeight="false" outlineLevel="0" collapsed="false">
      <c r="A98" s="3" t="s">
        <v>207</v>
      </c>
      <c r="B98" s="4" t="s">
        <v>208</v>
      </c>
      <c r="C98" s="4" t="s">
        <v>15</v>
      </c>
      <c r="D98" s="4" t="n">
        <v>2</v>
      </c>
      <c r="E98" s="5"/>
      <c r="F98" s="6" t="n">
        <f aca="false">ROUND((50*E98)/15,1)</f>
        <v>0</v>
      </c>
      <c r="G98" s="13"/>
      <c r="H98" s="13"/>
      <c r="I98" s="13"/>
      <c r="J98" s="6" t="n">
        <f aca="false">ROUND(SUM(G98:I98)*(50/30),2)</f>
        <v>0</v>
      </c>
      <c r="K98" s="8" t="n">
        <f aca="false">F98+J98</f>
        <v>0</v>
      </c>
      <c r="L98" s="13"/>
    </row>
    <row r="99" customFormat="false" ht="12.8" hidden="false" customHeight="false" outlineLevel="0" collapsed="false">
      <c r="A99" s="3" t="s">
        <v>209</v>
      </c>
      <c r="B99" s="4" t="s">
        <v>210</v>
      </c>
      <c r="C99" s="4" t="s">
        <v>15</v>
      </c>
      <c r="D99" s="4" t="n">
        <v>1</v>
      </c>
      <c r="E99" s="5"/>
      <c r="F99" s="6" t="n">
        <f aca="false">ROUND((50*E99)/15,1)</f>
        <v>0</v>
      </c>
      <c r="G99" s="13"/>
      <c r="H99" s="13"/>
      <c r="I99" s="13"/>
      <c r="J99" s="6" t="n">
        <f aca="false">ROUND(SUM(G99:I99)*(50/30),2)</f>
        <v>0</v>
      </c>
      <c r="K99" s="8" t="n">
        <f aca="false">F99+J99</f>
        <v>0</v>
      </c>
      <c r="L99" s="13"/>
    </row>
    <row r="100" customFormat="false" ht="12.8" hidden="false" customHeight="false" outlineLevel="0" collapsed="false">
      <c r="A100" s="3" t="s">
        <v>211</v>
      </c>
      <c r="B100" s="4" t="s">
        <v>212</v>
      </c>
      <c r="C100" s="4" t="s">
        <v>26</v>
      </c>
      <c r="D100" s="4" t="n">
        <v>2</v>
      </c>
      <c r="E100" s="5"/>
      <c r="F100" s="6" t="n">
        <f aca="false">ROUND((50*E100)/15,1)</f>
        <v>0</v>
      </c>
      <c r="G100" s="13"/>
      <c r="H100" s="13"/>
      <c r="I100" s="13"/>
      <c r="J100" s="6" t="n">
        <f aca="false">ROUND(SUM(G100:I100)*(50/30),2)</f>
        <v>0</v>
      </c>
      <c r="K100" s="8" t="n">
        <f aca="false">F100+J100</f>
        <v>0</v>
      </c>
      <c r="L100" s="13"/>
    </row>
    <row r="101" customFormat="false" ht="12.8" hidden="false" customHeight="false" outlineLevel="0" collapsed="false">
      <c r="A101" s="3" t="s">
        <v>213</v>
      </c>
      <c r="B101" s="4" t="s">
        <v>214</v>
      </c>
      <c r="C101" s="4" t="s">
        <v>26</v>
      </c>
      <c r="D101" s="4" t="n">
        <v>1</v>
      </c>
      <c r="E101" s="5"/>
      <c r="F101" s="6" t="n">
        <f aca="false">ROUND((50*E101)/15,1)</f>
        <v>0</v>
      </c>
      <c r="G101" s="13"/>
      <c r="H101" s="13"/>
      <c r="I101" s="13"/>
      <c r="J101" s="6" t="n">
        <f aca="false">ROUND(SUM(G101:I101)*(50/30),2)</f>
        <v>0</v>
      </c>
      <c r="K101" s="8" t="n">
        <f aca="false">F101+J101</f>
        <v>0</v>
      </c>
      <c r="L101" s="13"/>
    </row>
    <row r="102" customFormat="false" ht="12.8" hidden="false" customHeight="false" outlineLevel="0" collapsed="false">
      <c r="A102" s="3" t="s">
        <v>215</v>
      </c>
      <c r="B102" s="4" t="s">
        <v>216</v>
      </c>
      <c r="C102" s="4" t="s">
        <v>15</v>
      </c>
      <c r="D102" s="4" t="n">
        <v>1</v>
      </c>
      <c r="E102" s="5"/>
      <c r="F102" s="6" t="n">
        <f aca="false">ROUND((50*E102)/15,1)</f>
        <v>0</v>
      </c>
      <c r="G102" s="13"/>
      <c r="H102" s="13"/>
      <c r="I102" s="13"/>
      <c r="J102" s="6" t="n">
        <f aca="false">ROUND(SUM(G102:I102)*(50/30),2)</f>
        <v>0</v>
      </c>
      <c r="K102" s="8" t="n">
        <f aca="false">F102+J102</f>
        <v>0</v>
      </c>
      <c r="L102" s="13"/>
    </row>
    <row r="103" customFormat="false" ht="12.8" hidden="false" customHeight="false" outlineLevel="0" collapsed="false">
      <c r="A103" s="3" t="s">
        <v>217</v>
      </c>
      <c r="B103" s="4" t="s">
        <v>218</v>
      </c>
      <c r="C103" s="4" t="s">
        <v>15</v>
      </c>
      <c r="D103" s="4" t="n">
        <v>3</v>
      </c>
      <c r="E103" s="5"/>
      <c r="F103" s="6" t="n">
        <f aca="false">ROUND((50*E103)/15,1)</f>
        <v>0</v>
      </c>
      <c r="G103" s="13"/>
      <c r="H103" s="13"/>
      <c r="I103" s="13"/>
      <c r="J103" s="6" t="n">
        <f aca="false">ROUND(SUM(G103:I103)*(50/30),2)</f>
        <v>0</v>
      </c>
      <c r="K103" s="8" t="n">
        <f aca="false">F103+J103</f>
        <v>0</v>
      </c>
      <c r="L103" s="13"/>
    </row>
    <row r="104" customFormat="false" ht="12.8" hidden="false" customHeight="false" outlineLevel="0" collapsed="false">
      <c r="A104" s="3" t="s">
        <v>219</v>
      </c>
      <c r="B104" s="4" t="s">
        <v>220</v>
      </c>
      <c r="C104" s="4" t="s">
        <v>15</v>
      </c>
      <c r="D104" s="4" t="n">
        <v>6</v>
      </c>
      <c r="E104" s="5"/>
      <c r="F104" s="6" t="n">
        <f aca="false">ROUND((50*E104)/15,1)</f>
        <v>0</v>
      </c>
      <c r="G104" s="13"/>
      <c r="H104" s="13"/>
      <c r="I104" s="13"/>
      <c r="J104" s="6" t="n">
        <f aca="false">ROUND(SUM(G104:I104)*(50/30),2)</f>
        <v>0</v>
      </c>
      <c r="K104" s="8" t="n">
        <f aca="false">F104+J104</f>
        <v>0</v>
      </c>
      <c r="L104" s="13"/>
    </row>
    <row r="105" customFormat="false" ht="12.8" hidden="false" customHeight="false" outlineLevel="0" collapsed="false">
      <c r="A105" s="3" t="s">
        <v>221</v>
      </c>
      <c r="B105" s="4" t="s">
        <v>222</v>
      </c>
      <c r="C105" s="4" t="s">
        <v>15</v>
      </c>
      <c r="D105" s="4" t="n">
        <v>5</v>
      </c>
      <c r="E105" s="5"/>
      <c r="F105" s="6" t="n">
        <f aca="false">ROUND((50*E105)/15,1)</f>
        <v>0</v>
      </c>
      <c r="G105" s="13"/>
      <c r="H105" s="13"/>
      <c r="I105" s="13"/>
      <c r="J105" s="6" t="n">
        <f aca="false">ROUND(SUM(G105:I105)*(50/30),2)</f>
        <v>0</v>
      </c>
      <c r="K105" s="8" t="n">
        <f aca="false">F105+J105</f>
        <v>0</v>
      </c>
      <c r="L105" s="13"/>
    </row>
    <row r="106" customFormat="false" ht="12.8" hidden="false" customHeight="false" outlineLevel="0" collapsed="false">
      <c r="A106" s="3" t="s">
        <v>223</v>
      </c>
      <c r="B106" s="4" t="s">
        <v>224</v>
      </c>
      <c r="C106" s="4" t="s">
        <v>15</v>
      </c>
      <c r="D106" s="4" t="n">
        <v>1</v>
      </c>
      <c r="E106" s="5"/>
      <c r="F106" s="6" t="n">
        <f aca="false">ROUND((50*E106)/15,1)</f>
        <v>0</v>
      </c>
      <c r="G106" s="13"/>
      <c r="H106" s="13"/>
      <c r="I106" s="13"/>
      <c r="J106" s="6" t="n">
        <f aca="false">ROUND(SUM(G106:I106)*(50/30),2)</f>
        <v>0</v>
      </c>
      <c r="K106" s="8" t="n">
        <f aca="false">F106+J106</f>
        <v>0</v>
      </c>
      <c r="L106" s="13"/>
    </row>
    <row r="107" customFormat="false" ht="12.8" hidden="false" customHeight="false" outlineLevel="0" collapsed="false">
      <c r="A107" s="3" t="s">
        <v>225</v>
      </c>
      <c r="B107" s="4" t="s">
        <v>226</v>
      </c>
      <c r="C107" s="4" t="s">
        <v>15</v>
      </c>
      <c r="D107" s="4" t="n">
        <v>2</v>
      </c>
      <c r="E107" s="5"/>
      <c r="F107" s="6" t="n">
        <f aca="false">ROUND((50*E107)/15,1)</f>
        <v>0</v>
      </c>
      <c r="G107" s="13"/>
      <c r="H107" s="13"/>
      <c r="I107" s="13"/>
      <c r="J107" s="6" t="n">
        <f aca="false">ROUND(SUM(G107:I107)*(50/30),2)</f>
        <v>0</v>
      </c>
      <c r="K107" s="8" t="n">
        <f aca="false">F107+J107</f>
        <v>0</v>
      </c>
      <c r="L107" s="13"/>
    </row>
    <row r="108" customFormat="false" ht="12.8" hidden="false" customHeight="false" outlineLevel="0" collapsed="false">
      <c r="A108" s="3" t="s">
        <v>227</v>
      </c>
      <c r="B108" s="4" t="s">
        <v>228</v>
      </c>
      <c r="C108" s="4" t="s">
        <v>26</v>
      </c>
      <c r="D108" s="4" t="n">
        <v>2</v>
      </c>
      <c r="E108" s="5"/>
      <c r="F108" s="6" t="n">
        <f aca="false">ROUND((50*E108)/15,1)</f>
        <v>0</v>
      </c>
      <c r="G108" s="13"/>
      <c r="H108" s="13"/>
      <c r="I108" s="13"/>
      <c r="J108" s="6" t="n">
        <f aca="false">ROUND(SUM(G108:I108)*(50/30),2)</f>
        <v>0</v>
      </c>
      <c r="K108" s="8" t="n">
        <f aca="false">F108+J108</f>
        <v>0</v>
      </c>
      <c r="L108" s="13"/>
    </row>
    <row r="109" customFormat="false" ht="12.8" hidden="false" customHeight="false" outlineLevel="0" collapsed="false">
      <c r="A109" s="3" t="s">
        <v>229</v>
      </c>
      <c r="B109" s="4" t="s">
        <v>230</v>
      </c>
      <c r="C109" s="4" t="s">
        <v>15</v>
      </c>
      <c r="D109" s="4" t="n">
        <v>6</v>
      </c>
      <c r="E109" s="5"/>
      <c r="F109" s="6" t="n">
        <f aca="false">ROUND((50*E109)/15,1)</f>
        <v>0</v>
      </c>
      <c r="G109" s="13"/>
      <c r="H109" s="13"/>
      <c r="I109" s="13"/>
      <c r="J109" s="6" t="n">
        <f aca="false">ROUND(SUM(G109:I109)*(50/30),2)</f>
        <v>0</v>
      </c>
      <c r="K109" s="8" t="n">
        <f aca="false">F109+J109</f>
        <v>0</v>
      </c>
      <c r="L109" s="13"/>
    </row>
    <row r="110" customFormat="false" ht="12.8" hidden="false" customHeight="false" outlineLevel="0" collapsed="false">
      <c r="A110" s="3" t="s">
        <v>231</v>
      </c>
      <c r="B110" s="4" t="s">
        <v>232</v>
      </c>
      <c r="C110" s="4" t="s">
        <v>15</v>
      </c>
      <c r="D110" s="4" t="n">
        <v>3</v>
      </c>
      <c r="E110" s="5"/>
      <c r="F110" s="6" t="n">
        <f aca="false">ROUND((50*E110)/15,1)</f>
        <v>0</v>
      </c>
      <c r="G110" s="13"/>
      <c r="H110" s="13"/>
      <c r="I110" s="13"/>
      <c r="J110" s="6" t="n">
        <f aca="false">ROUND(SUM(G110:I110)*(50/30),2)</f>
        <v>0</v>
      </c>
      <c r="K110" s="8" t="n">
        <f aca="false">F110+J110</f>
        <v>0</v>
      </c>
      <c r="L110" s="13"/>
    </row>
    <row r="111" customFormat="false" ht="12.8" hidden="false" customHeight="false" outlineLevel="0" collapsed="false">
      <c r="A111" s="3" t="s">
        <v>233</v>
      </c>
      <c r="B111" s="4" t="s">
        <v>234</v>
      </c>
      <c r="C111" s="4" t="s">
        <v>15</v>
      </c>
      <c r="D111" s="4" t="n">
        <v>1</v>
      </c>
      <c r="E111" s="5"/>
      <c r="F111" s="6" t="n">
        <f aca="false">ROUND((50*E111)/15,1)</f>
        <v>0</v>
      </c>
      <c r="G111" s="13"/>
      <c r="H111" s="13"/>
      <c r="I111" s="13"/>
      <c r="J111" s="6" t="n">
        <f aca="false">ROUND(SUM(G111:I111)*(50/30),2)</f>
        <v>0</v>
      </c>
      <c r="K111" s="8" t="n">
        <f aca="false">F111+J111</f>
        <v>0</v>
      </c>
      <c r="L111" s="13"/>
    </row>
    <row r="114" customFormat="false" ht="12.8" hidden="false" customHeight="false" outlineLevel="0" collapsed="false">
      <c r="A114" s="15"/>
    </row>
    <row r="115" customFormat="false" ht="12.8" hidden="false" customHeight="false" outlineLevel="0" collapsed="false">
      <c r="A115" s="15"/>
    </row>
    <row r="116" customFormat="false" ht="12.8" hidden="false" customHeight="false" outlineLevel="0" collapsed="false">
      <c r="A116" s="15"/>
    </row>
    <row r="117" customFormat="false" ht="12.8" hidden="false" customHeight="false" outlineLevel="0" collapsed="false">
      <c r="A117" s="15"/>
    </row>
    <row r="118" customFormat="false" ht="12.8" hidden="false" customHeight="false" outlineLevel="0" collapsed="false">
      <c r="A118" s="15"/>
    </row>
    <row r="119" customFormat="false" ht="12.8" hidden="false" customHeight="false" outlineLevel="0" collapsed="false">
      <c r="A119" s="15"/>
    </row>
    <row r="120" customFormat="false" ht="12.8" hidden="false" customHeight="false" outlineLevel="0" collapsed="false">
      <c r="A120" s="15"/>
    </row>
    <row r="121" customFormat="false" ht="12.8" hidden="false" customHeight="false" outlineLevel="0" collapsed="false">
      <c r="A121" s="15"/>
    </row>
    <row r="122" customFormat="false" ht="12.8" hidden="false" customHeight="false" outlineLevel="0" collapsed="false">
      <c r="A122" s="15"/>
    </row>
    <row r="123" customFormat="false" ht="12.8" hidden="false" customHeight="false" outlineLevel="0" collapsed="false">
      <c r="A123" s="15"/>
    </row>
    <row r="124" customFormat="false" ht="12.8" hidden="false" customHeight="false" outlineLevel="0" collapsed="false">
      <c r="A124" s="15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2025-08-27T18:24:07Z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